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pools\n\N-IUNR-FG-GOF\04_Projekte\50_Labelratgeber\04_P1_Konzept\Textilraster\"/>
    </mc:Choice>
  </mc:AlternateContent>
  <xr:revisionPtr revIDLastSave="0" documentId="13_ncr:1_{954142B3-D969-40A4-B749-4BC1575BAC44}" xr6:coauthVersionLast="47" xr6:coauthVersionMax="47" xr10:uidLastSave="{00000000-0000-0000-0000-000000000000}"/>
  <bookViews>
    <workbookView xWindow="28680" yWindow="-120" windowWidth="51840" windowHeight="21240" xr2:uid="{4EA8A6F1-2682-4078-A7B3-2BE8FDCED2A1}"/>
  </bookViews>
  <sheets>
    <sheet name="Tabelle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12" i="1" l="1"/>
  <c r="J312" i="1"/>
  <c r="K311" i="1"/>
  <c r="J311" i="1"/>
  <c r="K310" i="1"/>
  <c r="J310" i="1"/>
  <c r="K309" i="1"/>
  <c r="J309" i="1"/>
  <c r="K308" i="1"/>
  <c r="J308" i="1"/>
  <c r="K307" i="1"/>
  <c r="J307" i="1"/>
  <c r="K306" i="1"/>
  <c r="J306" i="1"/>
  <c r="K305" i="1"/>
  <c r="J305" i="1"/>
  <c r="K304" i="1"/>
  <c r="J304" i="1"/>
  <c r="K303" i="1"/>
  <c r="J303" i="1"/>
  <c r="K302" i="1"/>
  <c r="J302" i="1"/>
  <c r="K301" i="1"/>
  <c r="J301" i="1"/>
  <c r="K300" i="1"/>
  <c r="J300" i="1"/>
  <c r="K299" i="1"/>
  <c r="J299" i="1"/>
  <c r="K298" i="1"/>
  <c r="J298" i="1"/>
  <c r="K297" i="1"/>
  <c r="J297" i="1"/>
  <c r="K296" i="1"/>
  <c r="J296" i="1"/>
  <c r="K295" i="1"/>
  <c r="J295" i="1"/>
  <c r="K294" i="1"/>
  <c r="J294" i="1"/>
  <c r="K293" i="1"/>
  <c r="J293" i="1"/>
  <c r="K292" i="1"/>
  <c r="J292" i="1"/>
  <c r="K291" i="1"/>
  <c r="J291" i="1"/>
  <c r="K290" i="1"/>
  <c r="J290" i="1"/>
  <c r="K289" i="1"/>
  <c r="J289" i="1"/>
  <c r="K287" i="1"/>
  <c r="J287" i="1"/>
  <c r="K286" i="1"/>
  <c r="J286" i="1"/>
  <c r="K285" i="1"/>
  <c r="J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J268" i="1"/>
  <c r="K267" i="1"/>
  <c r="J267" i="1"/>
  <c r="K266" i="1"/>
  <c r="J266" i="1"/>
  <c r="K265" i="1"/>
  <c r="J265" i="1"/>
  <c r="K264" i="1"/>
  <c r="J264" i="1"/>
  <c r="K263" i="1"/>
  <c r="J263" i="1"/>
  <c r="K262" i="1"/>
  <c r="J262" i="1"/>
  <c r="K261" i="1"/>
  <c r="J261" i="1"/>
  <c r="K260" i="1"/>
  <c r="J260" i="1"/>
  <c r="K259" i="1"/>
  <c r="J259" i="1"/>
  <c r="K258" i="1"/>
  <c r="J258" i="1"/>
  <c r="K257" i="1"/>
  <c r="J257" i="1"/>
  <c r="K256" i="1"/>
  <c r="J256" i="1"/>
  <c r="K255" i="1"/>
  <c r="J255" i="1"/>
  <c r="K254" i="1"/>
  <c r="J254" i="1"/>
  <c r="K253" i="1"/>
  <c r="J253" i="1"/>
  <c r="K252" i="1"/>
  <c r="J252" i="1"/>
  <c r="K251" i="1"/>
  <c r="J251" i="1"/>
  <c r="K250" i="1"/>
  <c r="J250" i="1"/>
  <c r="K249" i="1"/>
  <c r="J249" i="1"/>
  <c r="K248" i="1"/>
  <c r="J248" i="1"/>
  <c r="K247" i="1"/>
  <c r="J247" i="1"/>
  <c r="K246" i="1"/>
  <c r="J246" i="1"/>
  <c r="K245" i="1"/>
  <c r="J245" i="1"/>
  <c r="K244" i="1"/>
  <c r="J244" i="1"/>
  <c r="K243" i="1"/>
  <c r="J243" i="1"/>
  <c r="K242" i="1"/>
  <c r="J242" i="1"/>
  <c r="K241" i="1"/>
  <c r="J241" i="1"/>
  <c r="K240" i="1"/>
  <c r="J240" i="1"/>
  <c r="K239" i="1"/>
  <c r="J239" i="1"/>
  <c r="K238" i="1"/>
  <c r="J238" i="1"/>
  <c r="K237" i="1"/>
  <c r="J237" i="1"/>
  <c r="K236" i="1"/>
  <c r="J236" i="1"/>
  <c r="K235" i="1"/>
  <c r="J235" i="1"/>
  <c r="K234" i="1"/>
  <c r="J234" i="1"/>
  <c r="K233" i="1"/>
  <c r="J233" i="1"/>
  <c r="K232" i="1"/>
  <c r="J232" i="1"/>
  <c r="K231" i="1"/>
  <c r="J231" i="1"/>
  <c r="K230" i="1"/>
  <c r="J230" i="1"/>
  <c r="I230" i="1"/>
  <c r="H230" i="1"/>
  <c r="G230" i="1"/>
  <c r="F230" i="1"/>
  <c r="D230" i="1"/>
  <c r="C230" i="1"/>
  <c r="B230" i="1"/>
  <c r="A230" i="1"/>
  <c r="K229" i="1"/>
  <c r="J229" i="1"/>
  <c r="I229" i="1"/>
  <c r="H229" i="1"/>
  <c r="G229" i="1"/>
  <c r="F229" i="1"/>
  <c r="D229" i="1"/>
  <c r="C229" i="1"/>
  <c r="B229" i="1"/>
  <c r="A229" i="1"/>
  <c r="K228" i="1"/>
  <c r="J228" i="1"/>
  <c r="I228" i="1"/>
  <c r="H228" i="1"/>
  <c r="G228" i="1"/>
  <c r="F228" i="1"/>
  <c r="D228" i="1"/>
  <c r="C228" i="1"/>
  <c r="B228" i="1"/>
  <c r="A228" i="1"/>
  <c r="K227" i="1"/>
  <c r="J227" i="1"/>
  <c r="I227" i="1"/>
  <c r="H227" i="1"/>
  <c r="G227" i="1"/>
  <c r="F227" i="1"/>
  <c r="D227" i="1"/>
  <c r="C227" i="1"/>
  <c r="B227" i="1"/>
  <c r="A227" i="1"/>
  <c r="K226" i="1"/>
  <c r="J226" i="1"/>
  <c r="I226" i="1"/>
  <c r="H226" i="1"/>
  <c r="G226" i="1"/>
  <c r="F226" i="1"/>
  <c r="D226" i="1"/>
  <c r="C226" i="1"/>
  <c r="B226" i="1"/>
  <c r="A226" i="1"/>
  <c r="K225" i="1"/>
  <c r="J225" i="1"/>
  <c r="I225" i="1"/>
  <c r="H225" i="1"/>
  <c r="G225" i="1"/>
  <c r="F225" i="1"/>
  <c r="D225" i="1"/>
  <c r="C225" i="1"/>
  <c r="B225" i="1"/>
  <c r="A225" i="1"/>
  <c r="K224" i="1"/>
  <c r="J224" i="1"/>
  <c r="I224" i="1"/>
  <c r="H224" i="1"/>
  <c r="G224" i="1"/>
  <c r="F224" i="1"/>
  <c r="D224" i="1"/>
  <c r="C224" i="1"/>
  <c r="B224" i="1"/>
  <c r="A224" i="1"/>
  <c r="K223" i="1"/>
  <c r="J223" i="1"/>
  <c r="I223" i="1"/>
  <c r="H223" i="1"/>
  <c r="G223" i="1"/>
  <c r="F223" i="1"/>
  <c r="D223" i="1"/>
  <c r="C223" i="1"/>
  <c r="B223" i="1"/>
  <c r="A223" i="1"/>
  <c r="K222" i="1"/>
  <c r="J222" i="1"/>
  <c r="I222" i="1"/>
  <c r="H222" i="1"/>
  <c r="G222" i="1"/>
  <c r="F222" i="1"/>
  <c r="D222" i="1"/>
  <c r="C222" i="1"/>
  <c r="B222" i="1"/>
  <c r="A222" i="1"/>
  <c r="K221" i="1"/>
  <c r="J221" i="1"/>
  <c r="I221" i="1"/>
  <c r="H221" i="1"/>
  <c r="G221" i="1"/>
  <c r="F221" i="1"/>
  <c r="D221" i="1"/>
  <c r="C221" i="1"/>
  <c r="B221" i="1"/>
  <c r="A221" i="1"/>
  <c r="K220" i="1"/>
  <c r="J220" i="1"/>
  <c r="I220" i="1"/>
  <c r="H220" i="1"/>
  <c r="G220" i="1"/>
  <c r="F220" i="1"/>
  <c r="D220" i="1"/>
  <c r="C220" i="1"/>
  <c r="B220" i="1"/>
  <c r="A220" i="1"/>
  <c r="K219" i="1"/>
  <c r="J219" i="1"/>
  <c r="I219" i="1"/>
  <c r="H219" i="1"/>
  <c r="G219" i="1"/>
  <c r="F219" i="1"/>
  <c r="D219" i="1"/>
  <c r="C219" i="1"/>
  <c r="B219" i="1"/>
  <c r="A219" i="1"/>
  <c r="K218" i="1"/>
  <c r="J218" i="1"/>
  <c r="I218" i="1"/>
  <c r="H218" i="1"/>
  <c r="G218" i="1"/>
  <c r="F218" i="1"/>
  <c r="D218" i="1"/>
  <c r="C218" i="1"/>
  <c r="B218" i="1"/>
  <c r="A218" i="1"/>
  <c r="K217" i="1"/>
  <c r="J217" i="1"/>
  <c r="I217" i="1"/>
  <c r="H217" i="1"/>
  <c r="G217" i="1"/>
  <c r="F217" i="1"/>
  <c r="D217" i="1"/>
  <c r="C217" i="1"/>
  <c r="B217" i="1"/>
  <c r="A217" i="1"/>
  <c r="K216" i="1"/>
  <c r="J216" i="1"/>
  <c r="I216" i="1"/>
  <c r="H216" i="1"/>
  <c r="G216" i="1"/>
  <c r="F216" i="1"/>
  <c r="D216" i="1"/>
  <c r="C216" i="1"/>
  <c r="B216" i="1"/>
  <c r="A216" i="1"/>
  <c r="K215" i="1"/>
  <c r="J215" i="1"/>
  <c r="I215" i="1"/>
  <c r="H215" i="1"/>
  <c r="G215" i="1"/>
  <c r="F215" i="1"/>
  <c r="D215" i="1"/>
  <c r="C215" i="1"/>
  <c r="B215" i="1"/>
  <c r="A215" i="1"/>
  <c r="K214" i="1"/>
  <c r="J214" i="1"/>
  <c r="I214" i="1"/>
  <c r="H214" i="1"/>
  <c r="G214" i="1"/>
  <c r="F214" i="1"/>
  <c r="D214" i="1"/>
  <c r="C214" i="1"/>
  <c r="B214" i="1"/>
  <c r="A214" i="1"/>
  <c r="K213" i="1"/>
  <c r="J213" i="1"/>
  <c r="I213" i="1"/>
  <c r="H213" i="1"/>
  <c r="G213" i="1"/>
  <c r="F213" i="1"/>
  <c r="D213" i="1"/>
  <c r="C213" i="1"/>
  <c r="B213" i="1"/>
  <c r="A213" i="1"/>
  <c r="K212" i="1"/>
  <c r="J212" i="1"/>
  <c r="I212" i="1"/>
  <c r="H212" i="1"/>
  <c r="G212" i="1"/>
  <c r="F212" i="1"/>
  <c r="D212" i="1"/>
  <c r="C212" i="1"/>
  <c r="B212" i="1"/>
  <c r="A212" i="1"/>
  <c r="K211" i="1"/>
  <c r="J211" i="1"/>
  <c r="I211" i="1"/>
  <c r="H211" i="1"/>
  <c r="G211" i="1"/>
  <c r="F211" i="1"/>
  <c r="D211" i="1"/>
  <c r="C211" i="1"/>
  <c r="B211" i="1"/>
  <c r="A211" i="1"/>
  <c r="K210" i="1"/>
  <c r="J210" i="1"/>
  <c r="I210" i="1"/>
  <c r="H210" i="1"/>
  <c r="G210" i="1"/>
  <c r="F210" i="1"/>
  <c r="D210" i="1"/>
  <c r="C210" i="1"/>
  <c r="B210" i="1"/>
  <c r="A210" i="1"/>
  <c r="K209" i="1"/>
  <c r="J209" i="1"/>
  <c r="I209" i="1"/>
  <c r="H209" i="1"/>
  <c r="G209" i="1"/>
  <c r="F209" i="1"/>
  <c r="D209" i="1"/>
  <c r="C209" i="1"/>
  <c r="B209" i="1"/>
  <c r="A209" i="1"/>
  <c r="K208" i="1"/>
  <c r="J208" i="1"/>
  <c r="I208" i="1"/>
  <c r="H208" i="1"/>
  <c r="G208" i="1"/>
  <c r="F208" i="1"/>
  <c r="D208" i="1"/>
  <c r="C208" i="1"/>
  <c r="B208" i="1"/>
  <c r="A208" i="1"/>
  <c r="K207" i="1"/>
  <c r="J207" i="1"/>
  <c r="I207" i="1"/>
  <c r="H207" i="1"/>
  <c r="G207" i="1"/>
  <c r="F207" i="1"/>
  <c r="D207" i="1"/>
  <c r="C207" i="1"/>
  <c r="B207" i="1"/>
  <c r="A207" i="1"/>
  <c r="K206" i="1"/>
  <c r="J206" i="1"/>
  <c r="I206" i="1"/>
  <c r="H206" i="1"/>
  <c r="G206" i="1"/>
  <c r="F206" i="1"/>
  <c r="D206" i="1"/>
  <c r="C206" i="1"/>
  <c r="B206" i="1"/>
  <c r="A206" i="1"/>
  <c r="K205" i="1"/>
  <c r="J205" i="1"/>
  <c r="I205" i="1"/>
  <c r="H205" i="1"/>
  <c r="G205" i="1"/>
  <c r="F205" i="1"/>
  <c r="D205" i="1"/>
  <c r="C205" i="1"/>
  <c r="B205" i="1"/>
  <c r="A205" i="1"/>
  <c r="K204" i="1"/>
  <c r="J204" i="1"/>
  <c r="I204" i="1"/>
  <c r="H204" i="1"/>
  <c r="G204" i="1"/>
  <c r="F204" i="1"/>
  <c r="D204" i="1"/>
  <c r="C204" i="1"/>
  <c r="B204" i="1"/>
  <c r="A204" i="1"/>
  <c r="K203" i="1"/>
  <c r="J203" i="1"/>
  <c r="I203" i="1"/>
  <c r="H203" i="1"/>
  <c r="G203" i="1"/>
  <c r="F203" i="1"/>
  <c r="D203" i="1"/>
  <c r="C203" i="1"/>
  <c r="B203" i="1"/>
  <c r="A203" i="1"/>
  <c r="K202" i="1"/>
  <c r="J202" i="1"/>
  <c r="I202" i="1"/>
  <c r="H202" i="1"/>
  <c r="G202" i="1"/>
  <c r="F202" i="1"/>
  <c r="D202" i="1"/>
  <c r="C202" i="1"/>
  <c r="B202" i="1"/>
  <c r="A202" i="1"/>
  <c r="K201" i="1"/>
  <c r="J201" i="1"/>
  <c r="I201" i="1"/>
  <c r="H201" i="1"/>
  <c r="G201" i="1"/>
  <c r="F201" i="1"/>
  <c r="D201" i="1"/>
  <c r="C201" i="1"/>
  <c r="B201" i="1"/>
  <c r="A201" i="1"/>
  <c r="K200" i="1"/>
  <c r="J200" i="1"/>
  <c r="I200" i="1"/>
  <c r="H200" i="1"/>
  <c r="G200" i="1"/>
  <c r="F200" i="1"/>
  <c r="D200" i="1"/>
  <c r="C200" i="1"/>
  <c r="B200" i="1"/>
  <c r="A200" i="1"/>
  <c r="K199" i="1"/>
  <c r="J199" i="1"/>
  <c r="I199" i="1"/>
  <c r="H199" i="1"/>
  <c r="G199" i="1"/>
  <c r="F199" i="1"/>
  <c r="D199" i="1"/>
  <c r="C199" i="1"/>
  <c r="B199" i="1"/>
  <c r="A199" i="1"/>
  <c r="K198" i="1"/>
  <c r="J198" i="1"/>
  <c r="I198" i="1"/>
  <c r="H198" i="1"/>
  <c r="G198" i="1"/>
  <c r="F198" i="1"/>
  <c r="D198" i="1"/>
  <c r="C198" i="1"/>
  <c r="B198" i="1"/>
  <c r="A198" i="1"/>
  <c r="K197" i="1"/>
  <c r="J197" i="1"/>
  <c r="I197" i="1"/>
  <c r="H197" i="1"/>
  <c r="G197" i="1"/>
  <c r="F197" i="1"/>
  <c r="D197" i="1"/>
  <c r="C197" i="1"/>
  <c r="B197" i="1"/>
  <c r="A197" i="1"/>
  <c r="K196" i="1"/>
  <c r="J196" i="1"/>
  <c r="I196" i="1"/>
  <c r="H196" i="1"/>
  <c r="G196" i="1"/>
  <c r="F196" i="1"/>
  <c r="D196" i="1"/>
  <c r="C196" i="1"/>
  <c r="B196" i="1"/>
  <c r="A196" i="1"/>
  <c r="K195" i="1"/>
  <c r="J195" i="1"/>
  <c r="I195" i="1"/>
  <c r="H195" i="1"/>
  <c r="G195" i="1"/>
  <c r="F195" i="1"/>
  <c r="D195" i="1"/>
  <c r="C195" i="1"/>
  <c r="B195" i="1"/>
  <c r="A195" i="1"/>
  <c r="K194" i="1"/>
  <c r="J194" i="1"/>
  <c r="I194" i="1"/>
  <c r="H194" i="1"/>
  <c r="G194" i="1"/>
  <c r="F194" i="1"/>
  <c r="D194" i="1"/>
  <c r="C194" i="1"/>
  <c r="B194" i="1"/>
  <c r="A194" i="1"/>
  <c r="K193" i="1"/>
  <c r="J193" i="1"/>
  <c r="I193" i="1"/>
  <c r="H193" i="1"/>
  <c r="G193" i="1"/>
  <c r="F193" i="1"/>
  <c r="D193" i="1"/>
  <c r="C193" i="1"/>
  <c r="B193" i="1"/>
  <c r="A193" i="1"/>
  <c r="K192" i="1"/>
  <c r="J192" i="1"/>
  <c r="I192" i="1"/>
  <c r="H192" i="1"/>
  <c r="G192" i="1"/>
  <c r="F192" i="1"/>
  <c r="D192" i="1"/>
  <c r="C192" i="1"/>
  <c r="B192" i="1"/>
  <c r="A192" i="1"/>
  <c r="K191" i="1"/>
  <c r="J191" i="1"/>
  <c r="I191" i="1"/>
  <c r="H191" i="1"/>
  <c r="G191" i="1"/>
  <c r="F191" i="1"/>
  <c r="D191" i="1"/>
  <c r="C191" i="1"/>
  <c r="B191" i="1"/>
  <c r="A191" i="1"/>
  <c r="K190" i="1"/>
  <c r="J190" i="1"/>
  <c r="I190" i="1"/>
  <c r="H190" i="1"/>
  <c r="G190" i="1"/>
  <c r="F190" i="1"/>
  <c r="D190" i="1"/>
  <c r="C190" i="1"/>
  <c r="B190" i="1"/>
  <c r="A190" i="1"/>
  <c r="K189" i="1"/>
  <c r="J189" i="1"/>
  <c r="I189" i="1"/>
  <c r="H189" i="1"/>
  <c r="G189" i="1"/>
  <c r="F189" i="1"/>
  <c r="D189" i="1"/>
  <c r="C189" i="1"/>
  <c r="B189" i="1"/>
  <c r="A189" i="1"/>
  <c r="K188" i="1"/>
  <c r="J188" i="1"/>
  <c r="I188" i="1"/>
  <c r="H188" i="1"/>
  <c r="G188" i="1"/>
  <c r="F188" i="1"/>
  <c r="D188" i="1"/>
  <c r="C188" i="1"/>
  <c r="B188" i="1"/>
  <c r="A188" i="1"/>
  <c r="K187" i="1"/>
  <c r="J187" i="1"/>
  <c r="I187" i="1"/>
  <c r="H187" i="1"/>
  <c r="G187" i="1"/>
  <c r="F187" i="1"/>
  <c r="D187" i="1"/>
  <c r="C187" i="1"/>
  <c r="B187" i="1"/>
  <c r="A187" i="1"/>
  <c r="K186" i="1"/>
  <c r="J186" i="1"/>
  <c r="I186" i="1"/>
  <c r="H186" i="1"/>
  <c r="G186" i="1"/>
  <c r="F186" i="1"/>
  <c r="D186" i="1"/>
  <c r="C186" i="1"/>
  <c r="B186" i="1"/>
  <c r="A186" i="1"/>
  <c r="K185" i="1"/>
  <c r="J185" i="1"/>
  <c r="I185" i="1"/>
  <c r="H185" i="1"/>
  <c r="G185" i="1"/>
  <c r="F185" i="1"/>
  <c r="D185" i="1"/>
  <c r="C185" i="1"/>
  <c r="B185" i="1"/>
  <c r="A185" i="1"/>
  <c r="K184" i="1"/>
  <c r="J184" i="1"/>
  <c r="I184" i="1"/>
  <c r="H184" i="1"/>
  <c r="G184" i="1"/>
  <c r="F184" i="1"/>
  <c r="D184" i="1"/>
  <c r="C184" i="1"/>
  <c r="B184" i="1"/>
  <c r="A184" i="1"/>
  <c r="K183" i="1"/>
  <c r="J183" i="1"/>
  <c r="I183" i="1"/>
  <c r="H183" i="1"/>
  <c r="G183" i="1"/>
  <c r="F183" i="1"/>
  <c r="D183" i="1"/>
  <c r="C183" i="1"/>
  <c r="B183" i="1"/>
  <c r="A183" i="1"/>
  <c r="K182" i="1"/>
  <c r="J182" i="1"/>
  <c r="I182" i="1"/>
  <c r="H182" i="1"/>
  <c r="G182" i="1"/>
  <c r="F182" i="1"/>
  <c r="D182" i="1"/>
  <c r="C182" i="1"/>
  <c r="B182" i="1"/>
  <c r="A182" i="1"/>
  <c r="K181" i="1"/>
  <c r="J181" i="1"/>
  <c r="I181" i="1"/>
  <c r="H181" i="1"/>
  <c r="G181" i="1"/>
  <c r="F181" i="1"/>
  <c r="D181" i="1"/>
  <c r="C181" i="1"/>
  <c r="B181" i="1"/>
  <c r="A181" i="1"/>
  <c r="K180" i="1"/>
  <c r="J180" i="1"/>
  <c r="I180" i="1"/>
  <c r="H180" i="1"/>
  <c r="G180" i="1"/>
  <c r="F180" i="1"/>
  <c r="D180" i="1"/>
  <c r="C180" i="1"/>
  <c r="B180" i="1"/>
  <c r="A180" i="1"/>
  <c r="K179" i="1"/>
  <c r="J179" i="1"/>
  <c r="I179" i="1"/>
  <c r="H179" i="1"/>
  <c r="G179" i="1"/>
  <c r="F179" i="1"/>
  <c r="D179" i="1"/>
  <c r="C179" i="1"/>
  <c r="B179" i="1"/>
  <c r="A179" i="1"/>
  <c r="K178" i="1"/>
  <c r="J178" i="1"/>
  <c r="I178" i="1"/>
  <c r="H178" i="1"/>
  <c r="G178" i="1"/>
  <c r="F178" i="1"/>
  <c r="D178" i="1"/>
  <c r="C178" i="1"/>
  <c r="B178" i="1"/>
  <c r="A178" i="1"/>
  <c r="K177" i="1"/>
  <c r="J177" i="1"/>
  <c r="I177" i="1"/>
  <c r="H177" i="1"/>
  <c r="G177" i="1"/>
  <c r="F177" i="1"/>
  <c r="D177" i="1"/>
  <c r="C177" i="1"/>
  <c r="B177" i="1"/>
  <c r="A177" i="1"/>
  <c r="K176" i="1"/>
  <c r="J176" i="1"/>
  <c r="I176" i="1"/>
  <c r="H176" i="1"/>
  <c r="G176" i="1"/>
  <c r="F176" i="1"/>
  <c r="D176" i="1"/>
  <c r="C176" i="1"/>
  <c r="B176" i="1"/>
  <c r="A176" i="1"/>
  <c r="K175" i="1"/>
  <c r="J175" i="1"/>
  <c r="I175" i="1"/>
  <c r="H175" i="1"/>
  <c r="G175" i="1"/>
  <c r="F175" i="1"/>
  <c r="D175" i="1"/>
  <c r="C175" i="1"/>
  <c r="B175" i="1"/>
  <c r="A175" i="1"/>
  <c r="K174" i="1"/>
  <c r="J174" i="1"/>
  <c r="I174" i="1"/>
  <c r="H174" i="1"/>
  <c r="G174" i="1"/>
  <c r="F174" i="1"/>
  <c r="D174" i="1"/>
  <c r="C174" i="1"/>
  <c r="B174" i="1"/>
  <c r="A174" i="1"/>
  <c r="K173" i="1"/>
  <c r="J173" i="1"/>
  <c r="I173" i="1"/>
  <c r="H173" i="1"/>
  <c r="G173" i="1"/>
  <c r="F173" i="1"/>
  <c r="D173" i="1"/>
  <c r="C173" i="1"/>
  <c r="B173" i="1"/>
  <c r="A173" i="1"/>
  <c r="K172" i="1"/>
  <c r="J172" i="1"/>
  <c r="I172" i="1"/>
  <c r="H172" i="1"/>
  <c r="G172" i="1"/>
  <c r="F172" i="1"/>
  <c r="D172" i="1"/>
  <c r="C172" i="1"/>
  <c r="B172" i="1"/>
  <c r="A172" i="1"/>
  <c r="K171" i="1"/>
  <c r="J171" i="1"/>
  <c r="I171" i="1"/>
  <c r="H171" i="1"/>
  <c r="G171" i="1"/>
  <c r="F171" i="1"/>
  <c r="D171" i="1"/>
  <c r="C171" i="1"/>
  <c r="B171" i="1"/>
  <c r="A171" i="1"/>
  <c r="K170" i="1"/>
  <c r="J170" i="1"/>
  <c r="I170" i="1"/>
  <c r="H170" i="1"/>
  <c r="G170" i="1"/>
  <c r="F170" i="1"/>
  <c r="D170" i="1"/>
  <c r="C170" i="1"/>
  <c r="B170" i="1"/>
  <c r="A170" i="1"/>
  <c r="K169" i="1"/>
  <c r="J169" i="1"/>
  <c r="I169" i="1"/>
  <c r="H169" i="1"/>
  <c r="G169" i="1"/>
  <c r="F169" i="1"/>
  <c r="D169" i="1"/>
  <c r="C169" i="1"/>
  <c r="B169" i="1"/>
  <c r="A169" i="1"/>
  <c r="K168" i="1"/>
  <c r="J168" i="1"/>
  <c r="I168" i="1"/>
  <c r="H168" i="1"/>
  <c r="G168" i="1"/>
  <c r="F168" i="1"/>
  <c r="D168" i="1"/>
  <c r="C168" i="1"/>
  <c r="B168" i="1"/>
  <c r="A168" i="1"/>
  <c r="K167" i="1"/>
  <c r="J167" i="1"/>
  <c r="I167" i="1"/>
  <c r="H167" i="1"/>
  <c r="G167" i="1"/>
  <c r="F167" i="1"/>
  <c r="D167" i="1"/>
  <c r="C167" i="1"/>
  <c r="B167" i="1"/>
  <c r="A167" i="1"/>
  <c r="K166" i="1"/>
  <c r="J166" i="1"/>
  <c r="I166" i="1"/>
  <c r="H166" i="1"/>
  <c r="G166" i="1"/>
  <c r="F166" i="1"/>
  <c r="D166" i="1"/>
  <c r="C166" i="1"/>
  <c r="B166" i="1"/>
  <c r="A166" i="1"/>
  <c r="K165" i="1"/>
  <c r="J165" i="1"/>
  <c r="I165" i="1"/>
  <c r="H165" i="1"/>
  <c r="G165" i="1"/>
  <c r="F165" i="1"/>
  <c r="D165" i="1"/>
  <c r="C165" i="1"/>
  <c r="B165" i="1"/>
  <c r="A165" i="1"/>
  <c r="K164" i="1"/>
  <c r="J164" i="1"/>
  <c r="I164" i="1"/>
  <c r="H164" i="1"/>
  <c r="G164" i="1"/>
  <c r="F164" i="1"/>
  <c r="D164" i="1"/>
  <c r="C164" i="1"/>
  <c r="B164" i="1"/>
  <c r="A164" i="1"/>
  <c r="K163" i="1"/>
  <c r="J163" i="1"/>
  <c r="I163" i="1"/>
  <c r="H163" i="1"/>
  <c r="G163" i="1"/>
  <c r="F163" i="1"/>
  <c r="D163" i="1"/>
  <c r="C163" i="1"/>
  <c r="B163" i="1"/>
  <c r="A163" i="1"/>
  <c r="K162" i="1"/>
  <c r="J162" i="1"/>
  <c r="I162" i="1"/>
  <c r="H162" i="1"/>
  <c r="G162" i="1"/>
  <c r="F162" i="1"/>
  <c r="D162" i="1"/>
  <c r="C162" i="1"/>
  <c r="B162" i="1"/>
  <c r="A162" i="1"/>
  <c r="K161" i="1"/>
  <c r="J161" i="1"/>
  <c r="I161" i="1"/>
  <c r="H161" i="1"/>
  <c r="G161" i="1"/>
  <c r="F161" i="1"/>
  <c r="D161" i="1"/>
  <c r="C161" i="1"/>
  <c r="B161" i="1"/>
  <c r="A161" i="1"/>
  <c r="K160" i="1"/>
  <c r="J160" i="1"/>
  <c r="I160" i="1"/>
  <c r="H160" i="1"/>
  <c r="G160" i="1"/>
  <c r="F160" i="1"/>
  <c r="D160" i="1"/>
  <c r="C160" i="1"/>
  <c r="B160" i="1"/>
  <c r="A160" i="1"/>
  <c r="K159" i="1"/>
  <c r="J159" i="1"/>
  <c r="I159" i="1"/>
  <c r="H159" i="1"/>
  <c r="G159" i="1"/>
  <c r="F159" i="1"/>
  <c r="D159" i="1"/>
  <c r="C159" i="1"/>
  <c r="B159" i="1"/>
  <c r="A159" i="1"/>
  <c r="K158" i="1"/>
  <c r="J158" i="1"/>
  <c r="I158" i="1"/>
  <c r="H158" i="1"/>
  <c r="G158" i="1"/>
  <c r="F158" i="1"/>
  <c r="D158" i="1"/>
  <c r="C158" i="1"/>
  <c r="B158" i="1"/>
  <c r="A158" i="1"/>
  <c r="K157" i="1"/>
  <c r="J157" i="1"/>
  <c r="I157" i="1"/>
  <c r="H157" i="1"/>
  <c r="G157" i="1"/>
  <c r="F157" i="1"/>
  <c r="D157" i="1"/>
  <c r="C157" i="1"/>
  <c r="B157" i="1"/>
  <c r="A157" i="1"/>
  <c r="K156" i="1"/>
  <c r="J156" i="1"/>
  <c r="I156" i="1"/>
  <c r="H156" i="1"/>
  <c r="G156" i="1"/>
  <c r="F156" i="1"/>
  <c r="D156" i="1"/>
  <c r="C156" i="1"/>
  <c r="B156" i="1"/>
  <c r="A156" i="1"/>
  <c r="K155" i="1"/>
  <c r="J155" i="1"/>
  <c r="I155" i="1"/>
  <c r="H155" i="1"/>
  <c r="G155" i="1"/>
  <c r="F155" i="1"/>
  <c r="D155" i="1"/>
  <c r="C155" i="1"/>
  <c r="B155" i="1"/>
  <c r="A155" i="1"/>
  <c r="K154" i="1"/>
  <c r="J154" i="1"/>
  <c r="I154" i="1"/>
  <c r="H154" i="1"/>
  <c r="G154" i="1"/>
  <c r="F154" i="1"/>
  <c r="D154" i="1"/>
  <c r="C154" i="1"/>
  <c r="B154" i="1"/>
  <c r="A154" i="1"/>
  <c r="K153" i="1"/>
  <c r="J153" i="1"/>
  <c r="I153" i="1"/>
  <c r="H153" i="1"/>
  <c r="G153" i="1"/>
  <c r="F153" i="1"/>
  <c r="D153" i="1"/>
  <c r="C153" i="1"/>
  <c r="B153" i="1"/>
  <c r="A153" i="1"/>
  <c r="K152" i="1"/>
  <c r="J152" i="1"/>
  <c r="I152" i="1"/>
  <c r="H152" i="1"/>
  <c r="G152" i="1"/>
  <c r="F152" i="1"/>
  <c r="D152" i="1"/>
  <c r="C152" i="1"/>
  <c r="B152" i="1"/>
  <c r="A152" i="1"/>
  <c r="K151" i="1"/>
  <c r="J151" i="1"/>
  <c r="I151" i="1"/>
  <c r="H151" i="1"/>
  <c r="G151" i="1"/>
  <c r="F151" i="1"/>
  <c r="D151" i="1"/>
  <c r="C151" i="1"/>
  <c r="B151" i="1"/>
  <c r="A151" i="1"/>
  <c r="K150" i="1"/>
  <c r="J150" i="1"/>
  <c r="I150" i="1"/>
  <c r="H150" i="1"/>
  <c r="G150" i="1"/>
  <c r="F150" i="1"/>
  <c r="D150" i="1"/>
  <c r="C150" i="1"/>
  <c r="B150" i="1"/>
  <c r="A150" i="1"/>
  <c r="K149" i="1"/>
  <c r="J149" i="1"/>
  <c r="I149" i="1"/>
  <c r="H149" i="1"/>
  <c r="G149" i="1"/>
  <c r="F149" i="1"/>
  <c r="D149" i="1"/>
  <c r="C149" i="1"/>
  <c r="B149" i="1"/>
  <c r="A149" i="1"/>
  <c r="K148" i="1"/>
  <c r="J148" i="1"/>
  <c r="I148" i="1"/>
  <c r="H148" i="1"/>
  <c r="G148" i="1"/>
  <c r="F148" i="1"/>
  <c r="D148" i="1"/>
  <c r="C148" i="1"/>
  <c r="B148" i="1"/>
  <c r="A148" i="1"/>
  <c r="K147" i="1"/>
  <c r="J147" i="1"/>
  <c r="I147" i="1"/>
  <c r="H147" i="1"/>
  <c r="G147" i="1"/>
  <c r="F147" i="1"/>
  <c r="D147" i="1"/>
  <c r="C147" i="1"/>
  <c r="B147" i="1"/>
  <c r="A147" i="1"/>
  <c r="K146" i="1"/>
  <c r="J146" i="1"/>
  <c r="I146" i="1"/>
  <c r="H146" i="1"/>
  <c r="G146" i="1"/>
  <c r="F146" i="1"/>
  <c r="D146" i="1"/>
  <c r="C146" i="1"/>
  <c r="B146" i="1"/>
  <c r="A146" i="1"/>
  <c r="K145" i="1"/>
  <c r="J145" i="1"/>
  <c r="I145" i="1"/>
  <c r="H145" i="1"/>
  <c r="G145" i="1"/>
  <c r="F145" i="1"/>
  <c r="D145" i="1"/>
  <c r="C145" i="1"/>
  <c r="B145" i="1"/>
  <c r="A145" i="1"/>
  <c r="K144" i="1"/>
  <c r="J144" i="1"/>
  <c r="I144" i="1"/>
  <c r="H144" i="1"/>
  <c r="G144" i="1"/>
  <c r="F144" i="1"/>
  <c r="D144" i="1"/>
  <c r="C144" i="1"/>
  <c r="B144" i="1"/>
  <c r="A144" i="1"/>
  <c r="K143" i="1"/>
  <c r="J143" i="1"/>
  <c r="I143" i="1"/>
  <c r="H143" i="1"/>
  <c r="G143" i="1"/>
  <c r="F143" i="1"/>
  <c r="D143" i="1"/>
  <c r="C143" i="1"/>
  <c r="B143" i="1"/>
  <c r="A143" i="1"/>
  <c r="K142" i="1"/>
  <c r="J142" i="1"/>
  <c r="I142" i="1"/>
  <c r="H142" i="1"/>
  <c r="G142" i="1"/>
  <c r="F142" i="1"/>
  <c r="D142" i="1"/>
  <c r="C142" i="1"/>
  <c r="B142" i="1"/>
  <c r="A142" i="1"/>
  <c r="K141" i="1"/>
  <c r="J141" i="1"/>
  <c r="I141" i="1"/>
  <c r="H141" i="1"/>
  <c r="G141" i="1"/>
  <c r="F141" i="1"/>
  <c r="D141" i="1"/>
  <c r="C141" i="1"/>
  <c r="B141" i="1"/>
  <c r="A141" i="1"/>
  <c r="K140" i="1"/>
  <c r="J140" i="1"/>
  <c r="I140" i="1"/>
  <c r="H140" i="1"/>
  <c r="G140" i="1"/>
  <c r="F140" i="1"/>
  <c r="D140" i="1"/>
  <c r="C140" i="1"/>
  <c r="B140" i="1"/>
  <c r="A140" i="1"/>
  <c r="K139" i="1"/>
  <c r="J139" i="1"/>
  <c r="I139" i="1"/>
  <c r="H139" i="1"/>
  <c r="G139" i="1"/>
  <c r="F139" i="1"/>
  <c r="D139" i="1"/>
  <c r="C139" i="1"/>
  <c r="B139" i="1"/>
  <c r="A139" i="1"/>
  <c r="K138" i="1"/>
  <c r="J138" i="1"/>
  <c r="I138" i="1"/>
  <c r="H138" i="1"/>
  <c r="G138" i="1"/>
  <c r="F138" i="1"/>
  <c r="D138" i="1"/>
  <c r="C138" i="1"/>
  <c r="B138" i="1"/>
  <c r="A138" i="1"/>
  <c r="K137" i="1"/>
  <c r="J137" i="1"/>
  <c r="I137" i="1"/>
  <c r="H137" i="1"/>
  <c r="G137" i="1"/>
  <c r="F137" i="1"/>
  <c r="D137" i="1"/>
  <c r="C137" i="1"/>
  <c r="B137" i="1"/>
  <c r="A137" i="1"/>
  <c r="K136" i="1"/>
  <c r="J136" i="1"/>
  <c r="I136" i="1"/>
  <c r="H136" i="1"/>
  <c r="G136" i="1"/>
  <c r="F136" i="1"/>
  <c r="D136" i="1"/>
  <c r="C136" i="1"/>
  <c r="B136" i="1"/>
  <c r="A136" i="1"/>
  <c r="K135" i="1"/>
  <c r="J135" i="1"/>
  <c r="I135" i="1"/>
  <c r="H135" i="1"/>
  <c r="G135" i="1"/>
  <c r="F135" i="1"/>
  <c r="D135" i="1"/>
  <c r="C135" i="1"/>
  <c r="B135" i="1"/>
  <c r="A135" i="1"/>
  <c r="K134" i="1"/>
  <c r="J134" i="1"/>
  <c r="I134" i="1"/>
  <c r="H134" i="1"/>
  <c r="G134" i="1"/>
  <c r="F134" i="1"/>
  <c r="D134" i="1"/>
  <c r="C134" i="1"/>
  <c r="B134" i="1"/>
  <c r="A134" i="1"/>
  <c r="K133" i="1"/>
  <c r="J133" i="1"/>
  <c r="I133" i="1"/>
  <c r="H133" i="1"/>
  <c r="G133" i="1"/>
  <c r="F133" i="1"/>
  <c r="D133" i="1"/>
  <c r="C133" i="1"/>
  <c r="B133" i="1"/>
  <c r="A133" i="1"/>
  <c r="K132" i="1"/>
  <c r="J132" i="1"/>
  <c r="I132" i="1"/>
  <c r="H132" i="1"/>
  <c r="G132" i="1"/>
  <c r="F132" i="1"/>
  <c r="D132" i="1"/>
  <c r="C132" i="1"/>
  <c r="B132" i="1"/>
  <c r="A132" i="1"/>
  <c r="K131" i="1"/>
  <c r="J131" i="1"/>
  <c r="I131" i="1"/>
  <c r="H131" i="1"/>
  <c r="G131" i="1"/>
  <c r="F131" i="1"/>
  <c r="D131" i="1"/>
  <c r="C131" i="1"/>
  <c r="B131" i="1"/>
  <c r="A131" i="1"/>
  <c r="K130" i="1"/>
  <c r="J130" i="1"/>
  <c r="I130" i="1"/>
  <c r="H130" i="1"/>
  <c r="G130" i="1"/>
  <c r="F130" i="1"/>
  <c r="D130" i="1"/>
  <c r="C130" i="1"/>
  <c r="B130" i="1"/>
  <c r="A130" i="1"/>
  <c r="K129" i="1"/>
  <c r="J129" i="1"/>
  <c r="I129" i="1"/>
  <c r="H129" i="1"/>
  <c r="G129" i="1"/>
  <c r="F129" i="1"/>
  <c r="D129" i="1"/>
  <c r="C129" i="1"/>
  <c r="B129" i="1"/>
  <c r="A129" i="1"/>
  <c r="K128" i="1"/>
  <c r="J128" i="1"/>
  <c r="I128" i="1"/>
  <c r="H128" i="1"/>
  <c r="G128" i="1"/>
  <c r="F128" i="1"/>
  <c r="D128" i="1"/>
  <c r="C128" i="1"/>
  <c r="B128" i="1"/>
  <c r="A128" i="1"/>
  <c r="K127" i="1"/>
  <c r="J127" i="1"/>
  <c r="I127" i="1"/>
  <c r="H127" i="1"/>
  <c r="G127" i="1"/>
  <c r="F127" i="1"/>
  <c r="D127" i="1"/>
  <c r="C127" i="1"/>
  <c r="B127" i="1"/>
  <c r="A127" i="1"/>
  <c r="K126" i="1"/>
  <c r="J126" i="1"/>
  <c r="I126" i="1"/>
  <c r="H126" i="1"/>
  <c r="G126" i="1"/>
  <c r="F126" i="1"/>
  <c r="D126" i="1"/>
  <c r="C126" i="1"/>
  <c r="B126" i="1"/>
  <c r="A126" i="1"/>
  <c r="K125" i="1"/>
  <c r="J125" i="1"/>
  <c r="I125" i="1"/>
  <c r="H125" i="1"/>
  <c r="G125" i="1"/>
  <c r="F125" i="1"/>
  <c r="D125" i="1"/>
  <c r="C125" i="1"/>
  <c r="B125" i="1"/>
  <c r="A125" i="1"/>
  <c r="K124" i="1"/>
  <c r="J124" i="1"/>
  <c r="I124" i="1"/>
  <c r="H124" i="1"/>
  <c r="G124" i="1"/>
  <c r="F124" i="1"/>
  <c r="D124" i="1"/>
  <c r="C124" i="1"/>
  <c r="B124" i="1"/>
  <c r="A124" i="1"/>
  <c r="K123" i="1"/>
  <c r="J123" i="1"/>
  <c r="I123" i="1"/>
  <c r="H123" i="1"/>
  <c r="G123" i="1"/>
  <c r="F123" i="1"/>
  <c r="D123" i="1"/>
  <c r="C123" i="1"/>
  <c r="B123" i="1"/>
  <c r="A123" i="1"/>
  <c r="K122" i="1"/>
  <c r="J122" i="1"/>
  <c r="I122" i="1"/>
  <c r="H122" i="1"/>
  <c r="G122" i="1"/>
  <c r="F122" i="1"/>
  <c r="D122" i="1"/>
  <c r="C122" i="1"/>
  <c r="B122" i="1"/>
  <c r="A122" i="1"/>
  <c r="K121" i="1"/>
  <c r="J121" i="1"/>
  <c r="I121" i="1"/>
  <c r="H121" i="1"/>
  <c r="G121" i="1"/>
  <c r="F121" i="1"/>
  <c r="D121" i="1"/>
  <c r="C121" i="1"/>
  <c r="B121" i="1"/>
  <c r="A121" i="1"/>
  <c r="K120" i="1"/>
  <c r="J120" i="1"/>
  <c r="I120" i="1"/>
  <c r="H120" i="1"/>
  <c r="G120" i="1"/>
  <c r="F120" i="1"/>
  <c r="D120" i="1"/>
  <c r="C120" i="1"/>
  <c r="B120" i="1"/>
  <c r="A120" i="1"/>
  <c r="K119" i="1"/>
  <c r="J119" i="1"/>
  <c r="I119" i="1"/>
  <c r="H119" i="1"/>
  <c r="G119" i="1"/>
  <c r="F119" i="1"/>
  <c r="D119" i="1"/>
  <c r="C119" i="1"/>
  <c r="B119" i="1"/>
  <c r="A119" i="1"/>
  <c r="K118" i="1"/>
  <c r="J118" i="1"/>
  <c r="I118" i="1"/>
  <c r="H118" i="1"/>
  <c r="G118" i="1"/>
  <c r="F118" i="1"/>
  <c r="D118" i="1"/>
  <c r="C118" i="1"/>
  <c r="B118" i="1"/>
  <c r="A118" i="1"/>
  <c r="K117" i="1"/>
  <c r="J117" i="1"/>
  <c r="I117" i="1"/>
  <c r="H117" i="1"/>
  <c r="G117" i="1"/>
  <c r="F117" i="1"/>
  <c r="D117" i="1"/>
  <c r="C117" i="1"/>
  <c r="B117" i="1"/>
  <c r="A117" i="1"/>
  <c r="K116" i="1"/>
  <c r="J116" i="1"/>
  <c r="I116" i="1"/>
  <c r="H116" i="1"/>
  <c r="G116" i="1"/>
  <c r="F116" i="1"/>
  <c r="D116" i="1"/>
  <c r="C116" i="1"/>
  <c r="B116" i="1"/>
  <c r="A116" i="1"/>
  <c r="K115" i="1"/>
  <c r="J115" i="1"/>
  <c r="I115" i="1"/>
  <c r="H115" i="1"/>
  <c r="G115" i="1"/>
  <c r="F115" i="1"/>
  <c r="D115" i="1"/>
  <c r="C115" i="1"/>
  <c r="B115" i="1"/>
  <c r="A115" i="1"/>
  <c r="K114" i="1"/>
  <c r="J114" i="1"/>
  <c r="I114" i="1"/>
  <c r="H114" i="1"/>
  <c r="G114" i="1"/>
  <c r="F114" i="1"/>
  <c r="D114" i="1"/>
  <c r="C114" i="1"/>
  <c r="B114" i="1"/>
  <c r="A114" i="1"/>
  <c r="K113" i="1"/>
  <c r="J113" i="1"/>
  <c r="I113" i="1"/>
  <c r="H113" i="1"/>
  <c r="G113" i="1"/>
  <c r="F113" i="1"/>
  <c r="D113" i="1"/>
  <c r="C113" i="1"/>
  <c r="B113" i="1"/>
  <c r="A113" i="1"/>
  <c r="K112" i="1"/>
  <c r="J112" i="1"/>
  <c r="I112" i="1"/>
  <c r="H112" i="1"/>
  <c r="G112" i="1"/>
  <c r="F112" i="1"/>
  <c r="D112" i="1"/>
  <c r="C112" i="1"/>
  <c r="B112" i="1"/>
  <c r="A112" i="1"/>
  <c r="K111" i="1"/>
  <c r="J111" i="1"/>
  <c r="I111" i="1"/>
  <c r="H111" i="1"/>
  <c r="G111" i="1"/>
  <c r="F111" i="1"/>
  <c r="D111" i="1"/>
  <c r="C111" i="1"/>
  <c r="B111" i="1"/>
  <c r="A111" i="1"/>
  <c r="K110" i="1"/>
  <c r="J110" i="1"/>
  <c r="I110" i="1"/>
  <c r="H110" i="1"/>
  <c r="G110" i="1"/>
  <c r="F110" i="1"/>
  <c r="D110" i="1"/>
  <c r="C110" i="1"/>
  <c r="B110" i="1"/>
  <c r="A110" i="1"/>
  <c r="K109" i="1"/>
  <c r="J109" i="1"/>
  <c r="I109" i="1"/>
  <c r="H109" i="1"/>
  <c r="G109" i="1"/>
  <c r="F109" i="1"/>
  <c r="D109" i="1"/>
  <c r="C109" i="1"/>
  <c r="B109" i="1"/>
  <c r="A109" i="1"/>
  <c r="K108" i="1"/>
  <c r="J108" i="1"/>
  <c r="I108" i="1"/>
  <c r="H108" i="1"/>
  <c r="G108" i="1"/>
  <c r="F108" i="1"/>
  <c r="D108" i="1"/>
  <c r="C108" i="1"/>
  <c r="B108" i="1"/>
  <c r="A108" i="1"/>
  <c r="K107" i="1"/>
  <c r="J107" i="1"/>
  <c r="I107" i="1"/>
  <c r="H107" i="1"/>
  <c r="G107" i="1"/>
  <c r="F107" i="1"/>
  <c r="D107" i="1"/>
  <c r="C107" i="1"/>
  <c r="B107" i="1"/>
  <c r="A107" i="1"/>
  <c r="K106" i="1"/>
  <c r="J106" i="1"/>
  <c r="I106" i="1"/>
  <c r="H106" i="1"/>
  <c r="G106" i="1"/>
  <c r="F106" i="1"/>
  <c r="D106" i="1"/>
  <c r="C106" i="1"/>
  <c r="B106" i="1"/>
  <c r="A106" i="1"/>
  <c r="K105" i="1"/>
  <c r="J105" i="1"/>
  <c r="I105" i="1"/>
  <c r="H105" i="1"/>
  <c r="G105" i="1"/>
  <c r="F105" i="1"/>
  <c r="D105" i="1"/>
  <c r="C105" i="1"/>
  <c r="B105" i="1"/>
  <c r="A105" i="1"/>
  <c r="K104" i="1"/>
  <c r="J104" i="1"/>
  <c r="I104" i="1"/>
  <c r="H104" i="1"/>
  <c r="G104" i="1"/>
  <c r="F104" i="1"/>
  <c r="D104" i="1"/>
  <c r="C104" i="1"/>
  <c r="B104" i="1"/>
  <c r="A104" i="1"/>
  <c r="K103" i="1"/>
  <c r="J103" i="1"/>
  <c r="I103" i="1"/>
  <c r="H103" i="1"/>
  <c r="G103" i="1"/>
  <c r="F103" i="1"/>
  <c r="D103" i="1"/>
  <c r="C103" i="1"/>
  <c r="B103" i="1"/>
  <c r="A103" i="1"/>
  <c r="K102" i="1"/>
  <c r="J102" i="1"/>
  <c r="I102" i="1"/>
  <c r="H102" i="1"/>
  <c r="G102" i="1"/>
  <c r="F102" i="1"/>
  <c r="D102" i="1"/>
  <c r="C102" i="1"/>
  <c r="B102" i="1"/>
  <c r="A102" i="1"/>
  <c r="K101" i="1"/>
  <c r="J101" i="1"/>
  <c r="I101" i="1"/>
  <c r="H101" i="1"/>
  <c r="G101" i="1"/>
  <c r="F101" i="1"/>
  <c r="D101" i="1"/>
  <c r="C101" i="1"/>
  <c r="B101" i="1"/>
  <c r="A101" i="1"/>
  <c r="K100" i="1"/>
  <c r="J100" i="1"/>
  <c r="I100" i="1"/>
  <c r="H100" i="1"/>
  <c r="G100" i="1"/>
  <c r="F100" i="1"/>
  <c r="D100" i="1"/>
  <c r="C100" i="1"/>
  <c r="B100" i="1"/>
  <c r="A100" i="1"/>
  <c r="K99" i="1"/>
  <c r="J99" i="1"/>
  <c r="I99" i="1"/>
  <c r="H99" i="1"/>
  <c r="G99" i="1"/>
  <c r="F99" i="1"/>
  <c r="D99" i="1"/>
  <c r="C99" i="1"/>
  <c r="B99" i="1"/>
  <c r="A99" i="1"/>
  <c r="K98" i="1"/>
  <c r="J98" i="1"/>
  <c r="I98" i="1"/>
  <c r="H98" i="1"/>
  <c r="G98" i="1"/>
  <c r="F98" i="1"/>
  <c r="D98" i="1"/>
  <c r="C98" i="1"/>
  <c r="B98" i="1"/>
  <c r="A98" i="1"/>
  <c r="K97" i="1"/>
  <c r="J97" i="1"/>
  <c r="I97" i="1"/>
  <c r="H97" i="1"/>
  <c r="G97" i="1"/>
  <c r="F97" i="1"/>
  <c r="D97" i="1"/>
  <c r="C97" i="1"/>
  <c r="B97" i="1"/>
  <c r="A97" i="1"/>
  <c r="K96" i="1"/>
  <c r="J96" i="1"/>
  <c r="I96" i="1"/>
  <c r="H96" i="1"/>
  <c r="G96" i="1"/>
  <c r="F96" i="1"/>
  <c r="D96" i="1"/>
  <c r="C96" i="1"/>
  <c r="B96" i="1"/>
  <c r="A96" i="1"/>
  <c r="K95" i="1"/>
  <c r="J95" i="1"/>
  <c r="I95" i="1"/>
  <c r="H95" i="1"/>
  <c r="G95" i="1"/>
  <c r="F95" i="1"/>
  <c r="D95" i="1"/>
  <c r="C95" i="1"/>
  <c r="B95" i="1"/>
  <c r="A95" i="1"/>
  <c r="K94" i="1"/>
  <c r="J94" i="1"/>
  <c r="I94" i="1"/>
  <c r="H94" i="1"/>
  <c r="G94" i="1"/>
  <c r="F94" i="1"/>
  <c r="D94" i="1"/>
  <c r="C94" i="1"/>
  <c r="B94" i="1"/>
  <c r="A94" i="1"/>
  <c r="K93" i="1"/>
  <c r="J93" i="1"/>
  <c r="I93" i="1"/>
  <c r="H93" i="1"/>
  <c r="G93" i="1"/>
  <c r="F93" i="1"/>
  <c r="D93" i="1"/>
  <c r="C93" i="1"/>
  <c r="B93" i="1"/>
  <c r="A93" i="1"/>
  <c r="K92" i="1"/>
  <c r="J92" i="1"/>
  <c r="I92" i="1"/>
  <c r="H92" i="1"/>
  <c r="G92" i="1"/>
  <c r="F92" i="1"/>
  <c r="D92" i="1"/>
  <c r="C92" i="1"/>
  <c r="B92" i="1"/>
  <c r="A92" i="1"/>
  <c r="K91" i="1"/>
  <c r="J91" i="1"/>
  <c r="I91" i="1"/>
  <c r="H91" i="1"/>
  <c r="G91" i="1"/>
  <c r="F91" i="1"/>
  <c r="D91" i="1"/>
  <c r="C91" i="1"/>
  <c r="B91" i="1"/>
  <c r="A91" i="1"/>
  <c r="K90" i="1"/>
  <c r="J90" i="1"/>
  <c r="I90" i="1"/>
  <c r="H90" i="1"/>
  <c r="G90" i="1"/>
  <c r="F90" i="1"/>
  <c r="D90" i="1"/>
  <c r="C90" i="1"/>
  <c r="B90" i="1"/>
  <c r="A90" i="1"/>
  <c r="K89" i="1"/>
  <c r="J89" i="1"/>
  <c r="I89" i="1"/>
  <c r="H89" i="1"/>
  <c r="G89" i="1"/>
  <c r="F89" i="1"/>
  <c r="D89" i="1"/>
  <c r="C89" i="1"/>
  <c r="B89" i="1"/>
  <c r="A89" i="1"/>
  <c r="K88" i="1"/>
  <c r="J88" i="1"/>
  <c r="I88" i="1"/>
  <c r="H88" i="1"/>
  <c r="G88" i="1"/>
  <c r="F88" i="1"/>
  <c r="D88" i="1"/>
  <c r="C88" i="1"/>
  <c r="B88" i="1"/>
  <c r="A88" i="1"/>
  <c r="K87" i="1"/>
  <c r="J87" i="1"/>
  <c r="I87" i="1"/>
  <c r="H87" i="1"/>
  <c r="G87" i="1"/>
  <c r="F87" i="1"/>
  <c r="D87" i="1"/>
  <c r="C87" i="1"/>
  <c r="B87" i="1"/>
  <c r="A87" i="1"/>
  <c r="K86" i="1"/>
  <c r="J86" i="1"/>
  <c r="I86" i="1"/>
  <c r="H86" i="1"/>
  <c r="G86" i="1"/>
  <c r="F86" i="1"/>
  <c r="D86" i="1"/>
  <c r="C86" i="1"/>
  <c r="B86" i="1"/>
  <c r="A86" i="1"/>
  <c r="K85" i="1"/>
  <c r="J85" i="1"/>
  <c r="I85" i="1"/>
  <c r="H85" i="1"/>
  <c r="G85" i="1"/>
  <c r="F85" i="1"/>
  <c r="D85" i="1"/>
  <c r="C85" i="1"/>
  <c r="B85" i="1"/>
  <c r="A85" i="1"/>
  <c r="K84" i="1"/>
  <c r="J84" i="1"/>
  <c r="I84" i="1"/>
  <c r="H84" i="1"/>
  <c r="G84" i="1"/>
  <c r="F84" i="1"/>
  <c r="D84" i="1"/>
  <c r="C84" i="1"/>
  <c r="B84" i="1"/>
  <c r="A84" i="1"/>
  <c r="K83" i="1"/>
  <c r="J83" i="1"/>
  <c r="I83" i="1"/>
  <c r="H83" i="1"/>
  <c r="G83" i="1"/>
  <c r="F83" i="1"/>
  <c r="D83" i="1"/>
  <c r="C83" i="1"/>
  <c r="B83" i="1"/>
  <c r="A83" i="1"/>
  <c r="K82" i="1"/>
  <c r="J82" i="1"/>
  <c r="I82" i="1"/>
  <c r="H82" i="1"/>
  <c r="G82" i="1"/>
  <c r="F82" i="1"/>
  <c r="D82" i="1"/>
  <c r="C82" i="1"/>
  <c r="B82" i="1"/>
  <c r="A82" i="1"/>
  <c r="K81" i="1"/>
  <c r="J81" i="1"/>
  <c r="I81" i="1"/>
  <c r="H81" i="1"/>
  <c r="G81" i="1"/>
  <c r="F81" i="1"/>
  <c r="D81" i="1"/>
  <c r="C81" i="1"/>
  <c r="B81" i="1"/>
  <c r="A81" i="1"/>
  <c r="K80" i="1"/>
  <c r="J80" i="1"/>
  <c r="I80" i="1"/>
  <c r="H80" i="1"/>
  <c r="G80" i="1"/>
  <c r="F80" i="1"/>
  <c r="D80" i="1"/>
  <c r="C80" i="1"/>
  <c r="B80" i="1"/>
  <c r="A80" i="1"/>
  <c r="K79" i="1"/>
  <c r="J79" i="1"/>
  <c r="I79" i="1"/>
  <c r="H79" i="1"/>
  <c r="G79" i="1"/>
  <c r="F79" i="1"/>
  <c r="D79" i="1"/>
  <c r="C79" i="1"/>
  <c r="B79" i="1"/>
  <c r="A79" i="1"/>
  <c r="K78" i="1"/>
  <c r="J78" i="1"/>
  <c r="I78" i="1"/>
  <c r="H78" i="1"/>
  <c r="G78" i="1"/>
  <c r="F78" i="1"/>
  <c r="D78" i="1"/>
  <c r="C78" i="1"/>
  <c r="B78" i="1"/>
  <c r="A78" i="1"/>
  <c r="K77" i="1"/>
  <c r="J77" i="1"/>
  <c r="I77" i="1"/>
  <c r="H77" i="1"/>
  <c r="G77" i="1"/>
  <c r="F77" i="1"/>
  <c r="D77" i="1"/>
  <c r="C77" i="1"/>
  <c r="B77" i="1"/>
  <c r="A77" i="1"/>
  <c r="K76" i="1"/>
  <c r="J76" i="1"/>
  <c r="I76" i="1"/>
  <c r="H76" i="1"/>
  <c r="G76" i="1"/>
  <c r="F76" i="1"/>
  <c r="D76" i="1"/>
  <c r="C76" i="1"/>
  <c r="B76" i="1"/>
  <c r="A76" i="1"/>
  <c r="K75" i="1"/>
  <c r="J75" i="1"/>
  <c r="I75" i="1"/>
  <c r="H75" i="1"/>
  <c r="G75" i="1"/>
  <c r="F75" i="1"/>
  <c r="D75" i="1"/>
  <c r="C75" i="1"/>
  <c r="B75" i="1"/>
  <c r="A75" i="1"/>
  <c r="K74" i="1"/>
  <c r="J74" i="1"/>
  <c r="I74" i="1"/>
  <c r="H74" i="1"/>
  <c r="G74" i="1"/>
  <c r="F74" i="1"/>
  <c r="D74" i="1"/>
  <c r="C74" i="1"/>
  <c r="B74" i="1"/>
  <c r="A74" i="1"/>
  <c r="K73" i="1"/>
  <c r="J73" i="1"/>
  <c r="I73" i="1"/>
  <c r="H73" i="1"/>
  <c r="G73" i="1"/>
  <c r="F73" i="1"/>
  <c r="D73" i="1"/>
  <c r="C73" i="1"/>
  <c r="B73" i="1"/>
  <c r="A73" i="1"/>
  <c r="K72" i="1"/>
  <c r="J72" i="1"/>
  <c r="I72" i="1"/>
  <c r="H72" i="1"/>
  <c r="G72" i="1"/>
  <c r="F72" i="1"/>
  <c r="D72" i="1"/>
  <c r="C72" i="1"/>
  <c r="B72" i="1"/>
  <c r="A72" i="1"/>
  <c r="K71" i="1"/>
  <c r="J71" i="1"/>
  <c r="I71" i="1"/>
  <c r="H71" i="1"/>
  <c r="G71" i="1"/>
  <c r="F71" i="1"/>
  <c r="D71" i="1"/>
  <c r="C71" i="1"/>
  <c r="B71" i="1"/>
  <c r="A71" i="1"/>
  <c r="K70" i="1"/>
  <c r="J70" i="1"/>
  <c r="I70" i="1"/>
  <c r="H70" i="1"/>
  <c r="G70" i="1"/>
  <c r="F70" i="1"/>
  <c r="D70" i="1"/>
  <c r="C70" i="1"/>
  <c r="B70" i="1"/>
  <c r="A70" i="1"/>
  <c r="K69" i="1"/>
  <c r="J69" i="1"/>
  <c r="I69" i="1"/>
  <c r="H69" i="1"/>
  <c r="G69" i="1"/>
  <c r="F69" i="1"/>
  <c r="D69" i="1"/>
  <c r="C69" i="1"/>
  <c r="B69" i="1"/>
  <c r="A69" i="1"/>
  <c r="K68" i="1"/>
  <c r="J68" i="1"/>
  <c r="I68" i="1"/>
  <c r="H68" i="1"/>
  <c r="G68" i="1"/>
  <c r="F68" i="1"/>
  <c r="D68" i="1"/>
  <c r="C68" i="1"/>
  <c r="B68" i="1"/>
  <c r="A68" i="1"/>
  <c r="K67" i="1"/>
  <c r="J67" i="1"/>
  <c r="I67" i="1"/>
  <c r="H67" i="1"/>
  <c r="G67" i="1"/>
  <c r="F67" i="1"/>
  <c r="D67" i="1"/>
  <c r="C67" i="1"/>
  <c r="B67" i="1"/>
  <c r="A67" i="1"/>
  <c r="K66" i="1"/>
  <c r="J66" i="1"/>
  <c r="I66" i="1"/>
  <c r="H66" i="1"/>
  <c r="G66" i="1"/>
  <c r="F66" i="1"/>
  <c r="D66" i="1"/>
  <c r="C66" i="1"/>
  <c r="B66" i="1"/>
  <c r="A66" i="1"/>
  <c r="K65" i="1"/>
  <c r="J65" i="1"/>
  <c r="I65" i="1"/>
  <c r="H65" i="1"/>
  <c r="G65" i="1"/>
  <c r="F65" i="1"/>
  <c r="D65" i="1"/>
  <c r="C65" i="1"/>
  <c r="B65" i="1"/>
  <c r="A65" i="1"/>
  <c r="K64" i="1"/>
  <c r="J64" i="1"/>
  <c r="I64" i="1"/>
  <c r="H64" i="1"/>
  <c r="G64" i="1"/>
  <c r="F64" i="1"/>
  <c r="D64" i="1"/>
  <c r="C64" i="1"/>
  <c r="B64" i="1"/>
  <c r="A64" i="1"/>
  <c r="K63" i="1"/>
  <c r="J63" i="1"/>
  <c r="I63" i="1"/>
  <c r="H63" i="1"/>
  <c r="G63" i="1"/>
  <c r="F63" i="1"/>
  <c r="D63" i="1"/>
  <c r="C63" i="1"/>
  <c r="B63" i="1"/>
  <c r="A63" i="1"/>
  <c r="K62" i="1"/>
  <c r="J62" i="1"/>
  <c r="I62" i="1"/>
  <c r="H62" i="1"/>
  <c r="G62" i="1"/>
  <c r="F62" i="1"/>
  <c r="D62" i="1"/>
  <c r="C62" i="1"/>
  <c r="B62" i="1"/>
  <c r="A62" i="1"/>
  <c r="K61" i="1"/>
  <c r="J61" i="1"/>
  <c r="I61" i="1"/>
  <c r="H61" i="1"/>
  <c r="G61" i="1"/>
  <c r="F61" i="1"/>
  <c r="D61" i="1"/>
  <c r="C61" i="1"/>
  <c r="B61" i="1"/>
  <c r="A61" i="1"/>
  <c r="K60" i="1"/>
  <c r="J60" i="1"/>
  <c r="I60" i="1"/>
  <c r="H60" i="1"/>
  <c r="G60" i="1"/>
  <c r="F60" i="1"/>
  <c r="D60" i="1"/>
  <c r="C60" i="1"/>
  <c r="B60" i="1"/>
  <c r="A60" i="1"/>
  <c r="K59" i="1"/>
  <c r="J59" i="1"/>
  <c r="I59" i="1"/>
  <c r="H59" i="1"/>
  <c r="G59" i="1"/>
  <c r="F59" i="1"/>
  <c r="D59" i="1"/>
  <c r="C59" i="1"/>
  <c r="B59" i="1"/>
  <c r="A59" i="1"/>
  <c r="K58" i="1"/>
  <c r="J58" i="1"/>
  <c r="I58" i="1"/>
  <c r="H58" i="1"/>
  <c r="G58" i="1"/>
  <c r="F58" i="1"/>
  <c r="D58" i="1"/>
  <c r="C58" i="1"/>
  <c r="B58" i="1"/>
  <c r="A58" i="1"/>
  <c r="K57" i="1"/>
  <c r="J57" i="1"/>
  <c r="I57" i="1"/>
  <c r="H57" i="1"/>
  <c r="G57" i="1"/>
  <c r="F57" i="1"/>
  <c r="D57" i="1"/>
  <c r="C57" i="1"/>
  <c r="B57" i="1"/>
  <c r="A57" i="1"/>
  <c r="K56" i="1"/>
  <c r="J56" i="1"/>
  <c r="I56" i="1"/>
  <c r="H56" i="1"/>
  <c r="G56" i="1"/>
  <c r="F56" i="1"/>
  <c r="D56" i="1"/>
  <c r="C56" i="1"/>
  <c r="B56" i="1"/>
  <c r="A56" i="1"/>
  <c r="K55" i="1"/>
  <c r="J55" i="1"/>
  <c r="I55" i="1"/>
  <c r="H55" i="1"/>
  <c r="G55" i="1"/>
  <c r="F55" i="1"/>
  <c r="D55" i="1"/>
  <c r="C55" i="1"/>
  <c r="B55" i="1"/>
  <c r="A55" i="1"/>
  <c r="K54" i="1"/>
  <c r="J54" i="1"/>
  <c r="I54" i="1"/>
  <c r="H54" i="1"/>
  <c r="G54" i="1"/>
  <c r="F54" i="1"/>
  <c r="D54" i="1"/>
  <c r="C54" i="1"/>
  <c r="B54" i="1"/>
  <c r="A54" i="1"/>
  <c r="K53" i="1"/>
  <c r="J53" i="1"/>
  <c r="I53" i="1"/>
  <c r="H53" i="1"/>
  <c r="G53" i="1"/>
  <c r="F53" i="1"/>
  <c r="D53" i="1"/>
  <c r="C53" i="1"/>
  <c r="B53" i="1"/>
  <c r="A53" i="1"/>
  <c r="K52" i="1"/>
  <c r="J52" i="1"/>
  <c r="I52" i="1"/>
  <c r="H52" i="1"/>
  <c r="G52" i="1"/>
  <c r="F52" i="1"/>
  <c r="D52" i="1"/>
  <c r="C52" i="1"/>
  <c r="B52" i="1"/>
  <c r="A52" i="1"/>
  <c r="K51" i="1"/>
  <c r="J51" i="1"/>
  <c r="I51" i="1"/>
  <c r="H51" i="1"/>
  <c r="G51" i="1"/>
  <c r="F51" i="1"/>
  <c r="D51" i="1"/>
  <c r="C51" i="1"/>
  <c r="B51" i="1"/>
  <c r="A51" i="1"/>
  <c r="K50" i="1"/>
  <c r="J50" i="1"/>
  <c r="I50" i="1"/>
  <c r="H50" i="1"/>
  <c r="G50" i="1"/>
  <c r="F50" i="1"/>
  <c r="D50" i="1"/>
  <c r="C50" i="1"/>
  <c r="B50" i="1"/>
  <c r="A50" i="1"/>
  <c r="K49" i="1"/>
  <c r="J49" i="1"/>
  <c r="I49" i="1"/>
  <c r="H49" i="1"/>
  <c r="G49" i="1"/>
  <c r="F49" i="1"/>
  <c r="D49" i="1"/>
  <c r="C49" i="1"/>
  <c r="B49" i="1"/>
  <c r="A49" i="1"/>
  <c r="K48" i="1"/>
  <c r="J48" i="1"/>
  <c r="I48" i="1"/>
  <c r="H48" i="1"/>
  <c r="G48" i="1"/>
  <c r="F48" i="1"/>
  <c r="D48" i="1"/>
  <c r="C48" i="1"/>
  <c r="B48" i="1"/>
  <c r="A48" i="1"/>
  <c r="K47" i="1"/>
  <c r="J47" i="1"/>
  <c r="I47" i="1"/>
  <c r="H47" i="1"/>
  <c r="G47" i="1"/>
  <c r="F47" i="1"/>
  <c r="D47" i="1"/>
  <c r="C47" i="1"/>
  <c r="B47" i="1"/>
  <c r="A47" i="1"/>
  <c r="K46" i="1"/>
  <c r="J46" i="1"/>
  <c r="I46" i="1"/>
  <c r="H46" i="1"/>
  <c r="G46" i="1"/>
  <c r="F46" i="1"/>
  <c r="D46" i="1"/>
  <c r="C46" i="1"/>
  <c r="B46" i="1"/>
  <c r="A46" i="1"/>
  <c r="K45" i="1"/>
  <c r="J45" i="1"/>
  <c r="I45" i="1"/>
  <c r="H45" i="1"/>
  <c r="G45" i="1"/>
  <c r="F45" i="1"/>
  <c r="D45" i="1"/>
  <c r="C45" i="1"/>
  <c r="B45" i="1"/>
  <c r="A45" i="1"/>
  <c r="K44" i="1"/>
  <c r="J44" i="1"/>
  <c r="I44" i="1"/>
  <c r="H44" i="1"/>
  <c r="G44" i="1"/>
  <c r="F44" i="1"/>
  <c r="D44" i="1"/>
  <c r="C44" i="1"/>
  <c r="B44" i="1"/>
  <c r="A44" i="1"/>
  <c r="K43" i="1"/>
  <c r="J43" i="1"/>
  <c r="I43" i="1"/>
  <c r="H43" i="1"/>
  <c r="G43" i="1"/>
  <c r="F43" i="1"/>
  <c r="D43" i="1"/>
  <c r="C43" i="1"/>
  <c r="B43" i="1"/>
  <c r="A43" i="1"/>
  <c r="K42" i="1"/>
  <c r="J42" i="1"/>
  <c r="I42" i="1"/>
  <c r="H42" i="1"/>
  <c r="G42" i="1"/>
  <c r="F42" i="1"/>
  <c r="D42" i="1"/>
  <c r="C42" i="1"/>
  <c r="B42" i="1"/>
  <c r="A42" i="1"/>
  <c r="K41" i="1"/>
  <c r="J41" i="1"/>
  <c r="I41" i="1"/>
  <c r="H41" i="1"/>
  <c r="G41" i="1"/>
  <c r="F41" i="1"/>
  <c r="D41" i="1"/>
  <c r="C41" i="1"/>
  <c r="B41" i="1"/>
  <c r="A41" i="1"/>
  <c r="K40" i="1"/>
  <c r="J40" i="1"/>
  <c r="I40" i="1"/>
  <c r="H40" i="1"/>
  <c r="G40" i="1"/>
  <c r="F40" i="1"/>
  <c r="D40" i="1"/>
  <c r="C40" i="1"/>
  <c r="B40" i="1"/>
  <c r="A40" i="1"/>
  <c r="K39" i="1"/>
  <c r="J39" i="1"/>
  <c r="I39" i="1"/>
  <c r="H39" i="1"/>
  <c r="G39" i="1"/>
  <c r="F39" i="1"/>
  <c r="D39" i="1"/>
  <c r="C39" i="1"/>
  <c r="B39" i="1"/>
  <c r="A39" i="1"/>
  <c r="K38" i="1"/>
  <c r="J38" i="1"/>
  <c r="I38" i="1"/>
  <c r="H38" i="1"/>
  <c r="G38" i="1"/>
  <c r="F38" i="1"/>
  <c r="D38" i="1"/>
  <c r="C38" i="1"/>
  <c r="B38" i="1"/>
  <c r="A38" i="1"/>
  <c r="K37" i="1"/>
  <c r="J37" i="1"/>
  <c r="I37" i="1"/>
  <c r="H37" i="1"/>
  <c r="G37" i="1"/>
  <c r="F37" i="1"/>
  <c r="D37" i="1"/>
  <c r="C37" i="1"/>
  <c r="B37" i="1"/>
  <c r="A37" i="1"/>
  <c r="K36" i="1"/>
  <c r="J36" i="1"/>
  <c r="I36" i="1"/>
  <c r="H36" i="1"/>
  <c r="G36" i="1"/>
  <c r="F36" i="1"/>
  <c r="D36" i="1"/>
  <c r="C36" i="1"/>
  <c r="B36" i="1"/>
  <c r="A36" i="1"/>
  <c r="K35" i="1"/>
  <c r="J35" i="1"/>
  <c r="I35" i="1"/>
  <c r="H35" i="1"/>
  <c r="G35" i="1"/>
  <c r="F35" i="1"/>
  <c r="D35" i="1"/>
  <c r="C35" i="1"/>
  <c r="B35" i="1"/>
  <c r="A35" i="1"/>
  <c r="K34" i="1"/>
  <c r="J34" i="1"/>
  <c r="I34" i="1"/>
  <c r="H34" i="1"/>
  <c r="G34" i="1"/>
  <c r="F34" i="1"/>
  <c r="D34" i="1"/>
  <c r="C34" i="1"/>
  <c r="B34" i="1"/>
  <c r="A34" i="1"/>
  <c r="K33" i="1"/>
  <c r="J33" i="1"/>
  <c r="I33" i="1"/>
  <c r="H33" i="1"/>
  <c r="G33" i="1"/>
  <c r="F33" i="1"/>
  <c r="D33" i="1"/>
  <c r="C33" i="1"/>
  <c r="B33" i="1"/>
  <c r="A33" i="1"/>
  <c r="K32" i="1"/>
  <c r="J32" i="1"/>
  <c r="I32" i="1"/>
  <c r="H32" i="1"/>
  <c r="G32" i="1"/>
  <c r="F32" i="1"/>
  <c r="D32" i="1"/>
  <c r="C32" i="1"/>
  <c r="B32" i="1"/>
  <c r="A32" i="1"/>
  <c r="K31" i="1"/>
  <c r="J31" i="1"/>
  <c r="I31" i="1"/>
  <c r="H31" i="1"/>
  <c r="G31" i="1"/>
  <c r="F31" i="1"/>
  <c r="D31" i="1"/>
  <c r="C31" i="1"/>
  <c r="B31" i="1"/>
  <c r="A31" i="1"/>
  <c r="K30" i="1"/>
  <c r="J30" i="1"/>
  <c r="I30" i="1"/>
  <c r="H30" i="1"/>
  <c r="G30" i="1"/>
  <c r="F30" i="1"/>
  <c r="D30" i="1"/>
  <c r="C30" i="1"/>
  <c r="B30" i="1"/>
  <c r="A30" i="1"/>
  <c r="K29" i="1"/>
  <c r="J29" i="1"/>
  <c r="I29" i="1"/>
  <c r="H29" i="1"/>
  <c r="G29" i="1"/>
  <c r="F29" i="1"/>
  <c r="D29" i="1"/>
  <c r="C29" i="1"/>
  <c r="B29" i="1"/>
  <c r="A29" i="1"/>
  <c r="K28" i="1"/>
  <c r="J28" i="1"/>
  <c r="I28" i="1"/>
  <c r="H28" i="1"/>
  <c r="G28" i="1"/>
  <c r="F28" i="1"/>
  <c r="D28" i="1"/>
  <c r="C28" i="1"/>
  <c r="B28" i="1"/>
  <c r="A28" i="1"/>
  <c r="K27" i="1"/>
  <c r="J27" i="1"/>
  <c r="I27" i="1"/>
  <c r="H27" i="1"/>
  <c r="G27" i="1"/>
  <c r="F27" i="1"/>
  <c r="D27" i="1"/>
  <c r="C27" i="1"/>
  <c r="B27" i="1"/>
  <c r="A27" i="1"/>
  <c r="K26" i="1"/>
  <c r="J26" i="1"/>
  <c r="I26" i="1"/>
  <c r="H26" i="1"/>
  <c r="G26" i="1"/>
  <c r="F26" i="1"/>
  <c r="D26" i="1"/>
  <c r="C26" i="1"/>
  <c r="B26" i="1"/>
  <c r="A26" i="1"/>
  <c r="K25" i="1"/>
  <c r="J25" i="1"/>
  <c r="I25" i="1"/>
  <c r="H25" i="1"/>
  <c r="G25" i="1"/>
  <c r="F25" i="1"/>
  <c r="D25" i="1"/>
  <c r="C25" i="1"/>
  <c r="B25" i="1"/>
  <c r="A25" i="1"/>
  <c r="K24" i="1"/>
  <c r="J24" i="1"/>
  <c r="I24" i="1"/>
  <c r="H24" i="1"/>
  <c r="G24" i="1"/>
  <c r="F24" i="1"/>
  <c r="D24" i="1"/>
  <c r="C24" i="1"/>
  <c r="B24" i="1"/>
  <c r="A24" i="1"/>
  <c r="K23" i="1"/>
  <c r="J23" i="1"/>
  <c r="I23" i="1"/>
  <c r="H23" i="1"/>
  <c r="G23" i="1"/>
  <c r="F23" i="1"/>
  <c r="D23" i="1"/>
  <c r="C23" i="1"/>
  <c r="B23" i="1"/>
  <c r="A23" i="1"/>
  <c r="K22" i="1"/>
  <c r="J22" i="1"/>
  <c r="I22" i="1"/>
  <c r="H22" i="1"/>
  <c r="G22" i="1"/>
  <c r="F22" i="1"/>
  <c r="D22" i="1"/>
  <c r="C22" i="1"/>
  <c r="B22" i="1"/>
  <c r="A22" i="1"/>
  <c r="K21" i="1"/>
  <c r="J21" i="1"/>
  <c r="I21" i="1"/>
  <c r="H21" i="1"/>
  <c r="G21" i="1"/>
  <c r="F21" i="1"/>
  <c r="D21" i="1"/>
  <c r="C21" i="1"/>
  <c r="B21" i="1"/>
  <c r="A21" i="1"/>
  <c r="K20" i="1"/>
  <c r="J20" i="1"/>
  <c r="I20" i="1"/>
  <c r="H20" i="1"/>
  <c r="G20" i="1"/>
  <c r="F20" i="1"/>
  <c r="D20" i="1"/>
  <c r="C20" i="1"/>
  <c r="B20" i="1"/>
  <c r="A20" i="1"/>
  <c r="K19" i="1"/>
  <c r="J19" i="1"/>
  <c r="I19" i="1"/>
  <c r="H19" i="1"/>
  <c r="G19" i="1"/>
  <c r="F19" i="1"/>
  <c r="D19" i="1"/>
  <c r="C19" i="1"/>
  <c r="B19" i="1"/>
  <c r="A19" i="1"/>
  <c r="K18" i="1"/>
  <c r="J18" i="1"/>
  <c r="I18" i="1"/>
  <c r="H18" i="1"/>
  <c r="G18" i="1"/>
  <c r="F18" i="1"/>
  <c r="D18" i="1"/>
  <c r="C18" i="1"/>
  <c r="B18" i="1"/>
  <c r="A18" i="1"/>
  <c r="K17" i="1"/>
  <c r="J17" i="1"/>
  <c r="I17" i="1"/>
  <c r="H17" i="1"/>
  <c r="G17" i="1"/>
  <c r="F17" i="1"/>
  <c r="D17" i="1"/>
  <c r="C17" i="1"/>
  <c r="B17" i="1"/>
  <c r="A17" i="1"/>
  <c r="K16" i="1"/>
  <c r="J16" i="1"/>
  <c r="I16" i="1"/>
  <c r="H16" i="1"/>
  <c r="G16" i="1"/>
  <c r="F16" i="1"/>
  <c r="D16" i="1"/>
  <c r="C16" i="1"/>
  <c r="B16" i="1"/>
  <c r="A16" i="1"/>
  <c r="K15" i="1"/>
  <c r="J15" i="1"/>
  <c r="I15" i="1"/>
  <c r="H15" i="1"/>
  <c r="G15" i="1"/>
  <c r="F15" i="1"/>
  <c r="D15" i="1"/>
  <c r="C15" i="1"/>
  <c r="B15" i="1"/>
  <c r="A15" i="1"/>
  <c r="K14" i="1"/>
  <c r="J14" i="1"/>
  <c r="I14" i="1"/>
  <c r="H14" i="1"/>
  <c r="G14" i="1"/>
  <c r="F14" i="1"/>
  <c r="D14" i="1"/>
  <c r="C14" i="1"/>
  <c r="B14" i="1"/>
  <c r="A14" i="1"/>
  <c r="K13" i="1"/>
  <c r="J13" i="1"/>
  <c r="I13" i="1"/>
  <c r="H13" i="1"/>
  <c r="G13" i="1"/>
  <c r="F13" i="1"/>
  <c r="D13" i="1"/>
  <c r="C13" i="1"/>
  <c r="B13" i="1"/>
  <c r="A13" i="1"/>
  <c r="K12" i="1"/>
  <c r="J12" i="1"/>
  <c r="I12" i="1"/>
  <c r="H12" i="1"/>
  <c r="G12" i="1"/>
  <c r="F12" i="1"/>
  <c r="D12" i="1"/>
  <c r="C12" i="1"/>
  <c r="B12" i="1"/>
  <c r="A12" i="1"/>
  <c r="K11" i="1"/>
  <c r="J11" i="1"/>
  <c r="I11" i="1"/>
  <c r="H11" i="1"/>
  <c r="G11" i="1"/>
  <c r="F11" i="1"/>
  <c r="D11" i="1"/>
  <c r="C11" i="1"/>
  <c r="B11" i="1"/>
  <c r="A11" i="1"/>
  <c r="K10" i="1"/>
  <c r="J10" i="1"/>
  <c r="I10" i="1"/>
  <c r="H10" i="1"/>
  <c r="G10" i="1"/>
  <c r="F10" i="1"/>
  <c r="D10" i="1"/>
  <c r="C10" i="1"/>
  <c r="B10" i="1"/>
  <c r="A10" i="1"/>
  <c r="K9" i="1"/>
  <c r="J9" i="1"/>
  <c r="I9" i="1"/>
  <c r="H9" i="1"/>
  <c r="G9" i="1"/>
  <c r="F9" i="1"/>
  <c r="D9" i="1"/>
  <c r="C9" i="1"/>
  <c r="B9" i="1"/>
  <c r="A9" i="1"/>
  <c r="K8" i="1"/>
  <c r="J8" i="1"/>
  <c r="I8" i="1"/>
  <c r="H8" i="1"/>
  <c r="G8" i="1"/>
  <c r="F8" i="1"/>
  <c r="D8" i="1"/>
  <c r="C8" i="1"/>
  <c r="B8" i="1"/>
  <c r="A8" i="1"/>
  <c r="K7" i="1"/>
  <c r="J7" i="1"/>
  <c r="I7" i="1"/>
  <c r="H7" i="1"/>
  <c r="G7" i="1"/>
  <c r="F7" i="1"/>
  <c r="D7" i="1"/>
  <c r="C7" i="1"/>
  <c r="B7" i="1"/>
  <c r="A7" i="1"/>
  <c r="K6" i="1"/>
  <c r="J6" i="1"/>
  <c r="I6" i="1"/>
  <c r="H6" i="1"/>
  <c r="G6" i="1"/>
  <c r="F6" i="1"/>
  <c r="D6" i="1"/>
  <c r="C6" i="1"/>
  <c r="B6" i="1"/>
  <c r="A6" i="1"/>
  <c r="K5" i="1"/>
  <c r="J5" i="1"/>
  <c r="I5" i="1"/>
  <c r="H5" i="1"/>
  <c r="G5" i="1"/>
  <c r="F5" i="1"/>
  <c r="D5" i="1"/>
  <c r="C5" i="1"/>
  <c r="B5" i="1"/>
  <c r="A5" i="1"/>
  <c r="K4" i="1"/>
  <c r="J4" i="1"/>
  <c r="I4" i="1"/>
  <c r="H4" i="1"/>
  <c r="G4" i="1"/>
  <c r="F4" i="1"/>
  <c r="D4" i="1"/>
  <c r="C4" i="1"/>
  <c r="B4" i="1"/>
  <c r="A4" i="1"/>
  <c r="K3" i="1"/>
  <c r="J3" i="1"/>
  <c r="I3" i="1"/>
  <c r="H3" i="1"/>
  <c r="G3" i="1"/>
  <c r="F3" i="1"/>
  <c r="D3" i="1"/>
  <c r="C3" i="1"/>
  <c r="B3" i="1"/>
  <c r="A3" i="1"/>
</calcChain>
</file>

<file path=xl/sharedStrings.xml><?xml version="1.0" encoding="utf-8"?>
<sst xmlns="http://schemas.openxmlformats.org/spreadsheetml/2006/main" count="23" uniqueCount="23">
  <si>
    <t>Path/0</t>
  </si>
  <si>
    <t>Path/1</t>
  </si>
  <si>
    <t>NodeId</t>
  </si>
  <si>
    <t>Indikator DE</t>
  </si>
  <si>
    <t>Indikator FR</t>
  </si>
  <si>
    <t>Mindest/Erweitert</t>
  </si>
  <si>
    <t>Description</t>
  </si>
  <si>
    <t>Guidance</t>
  </si>
  <si>
    <t>Dimension DE</t>
  </si>
  <si>
    <t>Dimension FR</t>
  </si>
  <si>
    <t>Thema DE</t>
  </si>
  <si>
    <t>Thème FR</t>
  </si>
  <si>
    <t>NodeId aus ITC DB</t>
  </si>
  <si>
    <t>Anzeigename auf Deutsch</t>
  </si>
  <si>
    <t>Anzeigename auf Französisch</t>
  </si>
  <si>
    <t>1 für Mindestindikator, 0 für erweiterter Indikator</t>
  </si>
  <si>
    <t>M/E</t>
  </si>
  <si>
    <t>2145_T96</t>
  </si>
  <si>
    <t>3838_T96</t>
  </si>
  <si>
    <t>Does the scheme provide access to technical assistance for compliance with the standard?</t>
  </si>
  <si>
    <t>Refers mostly to schemes which have a capacity building approach. Technical assistance could be given in the form of workshops, trainings, provision of equipment, etc. 
Provide evidence here (reference text and link) that the scheme provides access to technical assistance for compliance with the standard.</t>
  </si>
  <si>
    <t>Does the scheme provide access to technical assistance beyond compliance with the standard?</t>
  </si>
  <si>
    <t>Provide evidence here (reference text and link) that the scheme provides access to technical assistance beyond compliance with the standard, or that it requires that such assistance is provided( example: through extension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</si>
</sst>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theme="1"/>
      <name val="Arial"/>
      <family val="2"/>
    </font>
    <font>
      <sz val="10"/>
      <color theme="1"/>
      <name val="Arial"/>
      <family val="2"/>
    </font>
    <font>
      <b/>
      <sz val="10"/>
      <color rgb="FF000000"/>
      <name val="Calibri"/>
      <family val="2"/>
      <scheme val="minor"/>
    </font>
    <font>
      <b/>
      <sz val="10"/>
      <color rgb="FF000000"/>
      <name val="Calibri"/>
      <family val="2"/>
    </font>
    <font>
      <b/>
      <sz val="10"/>
      <name val="Calibri"/>
      <family val="2"/>
      <scheme val="minor"/>
    </font>
    <font>
      <sz val="10"/>
      <color rgb="FF000000"/>
      <name val="Calibri"/>
      <family val="2"/>
      <scheme val="minor"/>
    </font>
    <font>
      <sz val="10"/>
      <color rgb="FF000000"/>
      <name val="Calibri"/>
      <family val="2"/>
    </font>
    <font>
      <sz val="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9">
    <xf numFmtId="0" fontId="0" fillId="0" borderId="0" xfId="0"/>
    <xf numFmtId="0" fontId="2" fillId="0" borderId="0" xfId="0" applyFont="1" applyAlignment="1">
      <alignment vertical="top" wrapText="1"/>
    </xf>
    <xf numFmtId="0" fontId="3"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7" fillId="0" borderId="0" xfId="0" applyFont="1" applyAlignment="1">
      <alignment vertical="top" wrapText="1"/>
    </xf>
    <xf numFmtId="0" fontId="0" fillId="0" borderId="0" xfId="0" applyAlignment="1">
      <alignment wrapText="1"/>
    </xf>
    <xf numFmtId="0" fontId="1" fillId="0" borderId="0" xfId="1" applyAlignment="1">
      <alignment wrapText="1"/>
    </xf>
  </cellXfs>
  <cellStyles count="2">
    <cellStyle name="Standard" xfId="0" builtinId="0"/>
    <cellStyle name="Standard 3 2" xfId="1" xr:uid="{363CCD59-0B4E-4FD4-825A-DCAA8EF989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S:\pools\n\N-IUNR-FG-GOF\04_Projekte\50_Labelratgeber\04_P1_Konzept\Textilraster\2024_03_21_labelinfo_bewertungsraster_lm_tx.xlsx" TargetMode="External"/><Relationship Id="rId1" Type="http://schemas.openxmlformats.org/officeDocument/2006/relationships/externalLinkPath" Target="2024_03_21_labelinfo_bewertungsraster_lm_t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esamt"/>
      <sheetName val="Textilien"/>
      <sheetName val="Lebensmittel"/>
      <sheetName val="DET"/>
    </sheetNames>
    <sheetDataSet>
      <sheetData sheetId="0">
        <row r="1">
          <cell r="A1" t="str">
            <v>Path/0</v>
          </cell>
          <cell r="B1"/>
          <cell r="C1" t="str">
            <v>Path/1</v>
          </cell>
          <cell r="D1"/>
          <cell r="E1" t="str">
            <v>NodeId</v>
          </cell>
          <cell r="F1" t="str">
            <v>Indikator DE</v>
          </cell>
          <cell r="G1" t="str">
            <v>Indikator FR</v>
          </cell>
          <cell r="H1" t="str">
            <v>Mindest/Erweitert</v>
          </cell>
          <cell r="I1"/>
          <cell r="J1" t="str">
            <v>Description</v>
          </cell>
          <cell r="K1" t="str">
            <v>Guidance</v>
          </cell>
        </row>
        <row r="2">
          <cell r="A2" t="str">
            <v>Dimension DE</v>
          </cell>
          <cell r="B2" t="str">
            <v>Dimension FR</v>
          </cell>
          <cell r="C2" t="str">
            <v>Thema DE</v>
          </cell>
          <cell r="D2" t="str">
            <v>Thème FR</v>
          </cell>
          <cell r="E2" t="str">
            <v>NodeId aus ITC DB</v>
          </cell>
          <cell r="F2" t="str">
            <v>Anzeigename auf Deutsch</v>
          </cell>
          <cell r="G2" t="str">
            <v>Anzeigename auf Französisch</v>
          </cell>
          <cell r="H2" t="str">
            <v>1 für Mindestindikator, 0 für erweiterter Indikator</v>
          </cell>
          <cell r="I2" t="str">
            <v>M/E</v>
          </cell>
          <cell r="J2"/>
          <cell r="K2"/>
        </row>
        <row r="3">
          <cell r="A3" t="str">
            <v>Sozialverträglichkeit</v>
          </cell>
          <cell r="B3" t="str">
            <v>Compatibilité sociale</v>
          </cell>
          <cell r="C3" t="str">
            <v>Beschäftigungsverhältnis</v>
          </cell>
          <cell r="D3" t="str">
            <v>Conditions d’emploi</v>
          </cell>
          <cell r="E3">
            <v>1922</v>
          </cell>
          <cell r="F3" t="str">
            <v>Allgemeine Richtlinien zu bezahltem Urlaub</v>
          </cell>
          <cell r="G3" t="str">
            <v>Directive générale sur les congés payés</v>
          </cell>
          <cell r="H3">
            <v>0</v>
          </cell>
          <cell r="I3" t="str">
            <v>E</v>
          </cell>
          <cell r="J3" t="str">
            <v>Does the scheme require a general policy on the number and types of leave days, including public holidays and annual leave?</v>
          </cell>
          <cell r="K3" t="str">
            <v>Refers to casual, sick and annual leave as provided by national law. The number of days of leave should be at least compliant with national legislation, but no less than three weeks. Paid annual leave shall not be exchanged for financial compensation. REFERENCE: C132 - Holidays with Pay Convention (Revised), 1970). Provide evidence here (text and URL).</v>
          </cell>
        </row>
        <row r="4">
          <cell r="A4" t="str">
            <v>Sozialverträglichkeit</v>
          </cell>
          <cell r="B4" t="str">
            <v>Compatibilité sociale</v>
          </cell>
          <cell r="C4" t="str">
            <v>Beitrag zur lokalen Wirtschaft und Resilienz</v>
          </cell>
          <cell r="D4" t="str">
            <v>Contribution à l'économie locale et résilience</v>
          </cell>
          <cell r="E4">
            <v>1952</v>
          </cell>
          <cell r="F4" t="str">
            <v>Freie, vorherige und informierte Zustimmung der lokalen Gemeinschaften</v>
          </cell>
          <cell r="G4" t="str">
            <v>Consentement libre, préalable et éclairé des communautés locales</v>
          </cell>
          <cell r="H4">
            <v>0</v>
          </cell>
          <cell r="I4" t="str">
            <v>E</v>
          </cell>
          <cell r="J4" t="str">
            <v>Does the scheme include criteria to seek Free, Prior and Informed Consent (FPIC) of local communities?</v>
          </cell>
          <cell r="K4" t="str">
            <v>Refers to the principle of FPIC that a community has the right to give or withhold its consent to proposed projects that may affect the lands they customarily own, occupy or otherwise use. This is particularly relevant in cases of land use change or changes in land ownership. The main difference to the criterion on access to livelihoods is that FPIC requires an active involvement and participation of affected communities in the decision-making process (codetermination). In order to pass this criterion, the FPIC concept needs to be explicitly mentioned. No double-counting of criteria that only look at land use aspects or community grievance mechanisms. Provide evidence here (text and URL).</v>
          </cell>
        </row>
        <row r="5">
          <cell r="A5" t="str">
            <v>Glaubwürdigkeit</v>
          </cell>
          <cell r="B5" t="str">
            <v>Crédibilité</v>
          </cell>
          <cell r="C5" t="str">
            <v>Ausarbeitung der Richtlinien</v>
          </cell>
          <cell r="D5" t="str">
            <v>Définition des directives</v>
          </cell>
          <cell r="E5">
            <v>1953</v>
          </cell>
          <cell r="F5" t="str">
            <v>Einhaltung internationaler Konventionen</v>
          </cell>
          <cell r="G5" t="str">
            <v>Conformité avec les conventions internationales</v>
          </cell>
          <cell r="H5">
            <v>0</v>
          </cell>
          <cell r="I5" t="str">
            <v>E</v>
          </cell>
          <cell r="J5" t="str">
            <v xml:space="preserve">Does the standard explicitly address issues of  compliance with International Conventions? </v>
          </cell>
          <cell r="K5" t="str">
            <v xml:space="preserve"> Refers to compliance with International Conventions, required and assessed regardless of official ratification by the country of operations</v>
          </cell>
        </row>
        <row r="6">
          <cell r="A6" t="str">
            <v>Glaubwürdigkeit</v>
          </cell>
          <cell r="B6" t="str">
            <v>Crédibilité</v>
          </cell>
          <cell r="C6" t="str">
            <v>Labelmanagement</v>
          </cell>
          <cell r="D6" t="str">
            <v>Management</v>
          </cell>
          <cell r="E6">
            <v>1954</v>
          </cell>
          <cell r="F6" t="str">
            <v>Prävention von Korruption und Bestechung</v>
          </cell>
          <cell r="G6" t="str">
            <v>Prévention de la corruption et des pots-de-vin</v>
          </cell>
          <cell r="H6">
            <v>0</v>
          </cell>
          <cell r="I6" t="str">
            <v>E</v>
          </cell>
          <cell r="J6" t="str">
            <v>Does the scheme promote the prevention of bribery?</v>
          </cell>
          <cell r="K6" t="str">
            <v>Refers to methods undertaken to prevent practices of bribery (e.g. requiring the establishment of an internal reporting system to address corruption and bribery issues and risks). Provide evidence here (text and URL).</v>
          </cell>
        </row>
        <row r="7">
          <cell r="A7" t="str">
            <v>Sozialverträglichkeit</v>
          </cell>
          <cell r="B7" t="str">
            <v>Compatibilité sociale</v>
          </cell>
          <cell r="C7" t="str">
            <v>Beitrag zur lokalen Wirtschaft und Resilienz</v>
          </cell>
          <cell r="D7" t="str">
            <v>Contribution à l'économie locale et résilience</v>
          </cell>
          <cell r="E7">
            <v>1969</v>
          </cell>
          <cell r="F7" t="str">
            <v>Ausarbeitung von Verträgen mit Händlern</v>
          </cell>
          <cell r="G7" t="str">
            <v>Établissement de contrats avec les négociants</v>
          </cell>
          <cell r="H7">
            <v>0</v>
          </cell>
          <cell r="I7" t="str">
            <v>E</v>
          </cell>
          <cell r="J7" t="str">
            <v>Does the scheme require written contracts with traders to be issued?</v>
          </cell>
          <cell r="K7" t="str">
            <v>Refers to requiring written contracts with traders, as a guarantee for long-term purchase , volumes levels, and stabilization of trading relationships. Provide evidence here (text and URL).</v>
          </cell>
        </row>
        <row r="8">
          <cell r="A8" t="str">
            <v>Umweltfreundlichkeit</v>
          </cell>
          <cell r="B8" t="str">
            <v xml:space="preserve">Respect de l'environnement </v>
          </cell>
          <cell r="C8" t="str">
            <v>Umweltmanagement</v>
          </cell>
          <cell r="D8" t="str">
            <v>Management environnemental</v>
          </cell>
          <cell r="E8">
            <v>1971</v>
          </cell>
          <cell r="F8" t="str">
            <v>Verbesserung der Produktionseffizienz und Produktivität</v>
          </cell>
          <cell r="G8" t="str">
            <v>Amélioration de l'efficacité et de la productivité de la production</v>
          </cell>
          <cell r="H8">
            <v>0</v>
          </cell>
          <cell r="I8" t="str">
            <v>E</v>
          </cell>
          <cell r="J8" t="str">
            <v>Does the scheme system include criteria on improving production efficiency / productivity?</v>
          </cell>
          <cell r="K8" t="str">
            <v>Refers to processes to improve the production efficiency / productivity (economic output per unit of input) of a unit of operation (e.g. investment in new technologies, improved labour relations, apprenticeships, increased automation and skills training). An increase in productivity must not go along with a reduction of workers' wellbeing. For agricultural schemes, primary productivity focus should be placed on physical outputs, or rations of outputs to inputs.  Provide evidence here (text and URL).</v>
          </cell>
        </row>
        <row r="9">
          <cell r="A9" t="str">
            <v>Sozialverträglichkeit</v>
          </cell>
          <cell r="B9" t="str">
            <v>Compatibilité sociale</v>
          </cell>
          <cell r="C9" t="str">
            <v>Beschäftigungsverhältnis</v>
          </cell>
          <cell r="D9" t="str">
            <v>Conditions d’emploi</v>
          </cell>
          <cell r="E9">
            <v>1978</v>
          </cell>
          <cell r="F9" t="str">
            <v>Rechtsverbindliche Arbeitsverträge in schriftlicher Form</v>
          </cell>
          <cell r="G9" t="str">
            <v>Contrats de travail juridiquement contraignants sous forme écrite</v>
          </cell>
          <cell r="H9">
            <v>0</v>
          </cell>
          <cell r="I9" t="str">
            <v>E</v>
          </cell>
          <cell r="J9" t="str">
            <v>Does the scheme require formal written contracts versus verbal agreements?</v>
          </cell>
          <cell r="K9" t="str">
            <v>Refers to a legally binding document that includes at least the following: the job duties related to the position; compensation for illness / injury; termination policies, remuneration, leave, scheme working hours, overtime policy, insurance benefits. A copy of the signed contract must be provided to the worker. This does not only apply for permanent workers. National legislations can be used as reference. Provide evidence here (text and URL).</v>
          </cell>
        </row>
        <row r="10">
          <cell r="A10" t="str">
            <v>Sozialverträglichkeit</v>
          </cell>
          <cell r="B10" t="str">
            <v>Compatibilité sociale</v>
          </cell>
          <cell r="C10" t="str">
            <v>Verbot von Kinderarbeit</v>
          </cell>
          <cell r="D10" t="str">
            <v>Aucun travail des enfants</v>
          </cell>
          <cell r="E10">
            <v>1979</v>
          </cell>
          <cell r="F10" t="str">
            <v>Verbot der schlimmsten Formen der Kinderarbeit (ILO 182)</v>
          </cell>
          <cell r="G10" t="str">
            <v>Interdiction des pires formes de travail des enfants (OIT 182)</v>
          </cell>
          <cell r="H10">
            <v>1</v>
          </cell>
          <cell r="I10" t="str">
            <v>M</v>
          </cell>
          <cell r="J10" t="str">
            <v>Does the scheme prohibit the worst forms of child labour as defined under ILO 182?</v>
          </cell>
          <cell r="K10" t="str">
            <v>Refers to the prohibition of the worst forms of child labour as defined in ILO 182: (a) all forms of slavery or practices similar to slavery, such as the sale and trafficking of children, debt bondage and serfdom and forced or compulsory labour, including forced or compulsory recruitment of children for use in armed conflict; (b) the use, procuring or offering of a child for prostitution, for the production of pornography or for pornographic performances; (c) the use, procuring or offering of a child for illicit activities, in particular for the production and trafficking of drugs as defined in the relevant international treaties; (d) work which, by its nature or the circumstances in which it is carried out, is likely to harm the health, safety or morals of children. Provide evidence here (text and URL).</v>
          </cell>
        </row>
        <row r="11">
          <cell r="A11" t="str">
            <v>Sozialverträglichkeit</v>
          </cell>
          <cell r="B11" t="str">
            <v>Compatibilité sociale</v>
          </cell>
          <cell r="C11" t="str">
            <v>Chancengleichheit</v>
          </cell>
          <cell r="D11" t="str">
            <v>Équité</v>
          </cell>
          <cell r="E11">
            <v>1982</v>
          </cell>
          <cell r="F11" t="str">
            <v>Gleiche Rechte und Leistungen für alle Arten von Arbeitnehmenden</v>
          </cell>
          <cell r="G11" t="str">
            <v>Droits et prestations égaux pour tous les types d'employé-e-s</v>
          </cell>
          <cell r="H11">
            <v>1</v>
          </cell>
          <cell r="I11" t="str">
            <v>M</v>
          </cell>
          <cell r="J11" t="str">
            <v>Does the scheme require that workers' rights and benefits apply equally to all types of women and men workers (full time/temporary/season/part-time)?</v>
          </cell>
          <cell r="K11" t="str">
            <v>Refers to the provision of a legally binding written contract of employment for all (permanent, seasonal, part time, seasonal, migratory, piecework, etc.) workers that includes at least the following: the job duties related to the position; compensation for illness / injury; termination policies, remuneration, leave, scheme working hours, overtime policy, insurance benefits. A copy of the signed contract must be provided to the worker. Provide evidence here (text and URL).</v>
          </cell>
        </row>
        <row r="12">
          <cell r="A12" t="str">
            <v>Sozialverträglichkeit</v>
          </cell>
          <cell r="B12" t="str">
            <v>Compatibilité sociale</v>
          </cell>
          <cell r="C12" t="str">
            <v>Beschäftigungsverhältnis</v>
          </cell>
          <cell r="D12" t="str">
            <v>Conditions d’emploi</v>
          </cell>
          <cell r="E12">
            <v>1983</v>
          </cell>
          <cell r="F12" t="str">
            <v>Bereitstellung von Renten und Sozialleistungen</v>
          </cell>
          <cell r="G12" t="str">
            <v>Fourniture de pensions et de prestations sociales</v>
          </cell>
          <cell r="H12">
            <v>0</v>
          </cell>
          <cell r="I12" t="str">
            <v>E</v>
          </cell>
          <cell r="J12" t="str">
            <v>Does the scheme require the provision of pensions and social security benefits?</v>
          </cell>
          <cell r="K12" t="str">
            <v>Refers to workers being entitled to social security including for instance:  medical care, sickness , unemployment , old-age , employment injury , family , maternity , invalidity , and survivors’ benefits. ( see ILO Convention 102 on Social Security (Minimum schemes)). Provide evidence here (text and URL).</v>
          </cell>
        </row>
        <row r="13">
          <cell r="A13" t="str">
            <v>Sozialverträglichkeit</v>
          </cell>
          <cell r="B13" t="str">
            <v>Compatibilité sociale</v>
          </cell>
          <cell r="C13" t="str">
            <v>Verbot von Zwangsarbeit</v>
          </cell>
          <cell r="D13" t="str">
            <v>Pas de travail forcé</v>
          </cell>
          <cell r="E13">
            <v>1985</v>
          </cell>
          <cell r="F13" t="str">
            <v xml:space="preserve">Verbot der Anwendung von physischer oder psychischer Gewalt </v>
          </cell>
          <cell r="G13" t="str">
            <v>Interdiction du recours à la violence physique ou psychologique</v>
          </cell>
          <cell r="H13">
            <v>1</v>
          </cell>
          <cell r="I13" t="str">
            <v>M</v>
          </cell>
          <cell r="J13" t="str">
            <v>Does the scheme prohibit the use of physical or psychological violence against workers?</v>
          </cell>
          <cell r="K13" t="str">
            <v>Refers to use of bullying, harassment and abuse, including physical violence, intimidation, coercion, etc. This includes physical punishment as a means to discipline workers. Provide evidence here (text and URL).</v>
          </cell>
        </row>
        <row r="14">
          <cell r="A14" t="str">
            <v>Sozialverträglichkeit</v>
          </cell>
          <cell r="B14" t="str">
            <v>Compatibilité sociale</v>
          </cell>
          <cell r="C14" t="str">
            <v>Verbot von Zwangsarbeit</v>
          </cell>
          <cell r="D14" t="str">
            <v>Pas de travail forcé</v>
          </cell>
          <cell r="E14">
            <v>1986</v>
          </cell>
          <cell r="F14" t="str">
            <v>Verbot von Zwangsarbeit (gemäss ILO 29 und 105)</v>
          </cell>
          <cell r="G14" t="str">
            <v>Interdiction du travail forcé (OIT 29 et 105)</v>
          </cell>
          <cell r="H14">
            <v>0</v>
          </cell>
          <cell r="I14" t="str">
            <v>E</v>
          </cell>
          <cell r="J14" t="str">
            <v>Does the scheme prohibit forced and compulsory labour as defined in ILO 29 and ILO 105?</v>
          </cell>
          <cell r="K14" t="str">
            <v>Refers to the prohibition to impose or permit the imposition of forced or compulsory labour for the benefit of private individuals, companies or associations (ILO 29) as well as to suppress and not to make use of any form of forced or compulsory labour (105). This applies to any type of forced and compulsory labour including bonded labour and slavery as defined in both ILO conventions. Criteria covering the prevention of employees ending their employment, withholding of payment, deposit or loans, or withholding of papers or identification documents are not sufficient alone to comply with this criterion. Provide evidence here (text and URL).</v>
          </cell>
        </row>
        <row r="15">
          <cell r="A15" t="str">
            <v>Sozialverträglichkeit</v>
          </cell>
          <cell r="B15" t="str">
            <v>Compatibilité sociale</v>
          </cell>
          <cell r="C15" t="str">
            <v>Chancengleichheit</v>
          </cell>
          <cell r="D15" t="str">
            <v>Équité</v>
          </cell>
          <cell r="E15">
            <v>1987</v>
          </cell>
          <cell r="F15" t="str">
            <v>Einhaltung der Nichtdiskriminierung am Arbeitsplatz (ILO 111)</v>
          </cell>
          <cell r="G15" t="str">
            <v>Respect de la non-discrimination au travail (OIT 111)</v>
          </cell>
          <cell r="H15">
            <v>1</v>
          </cell>
          <cell r="I15" t="str">
            <v>M</v>
          </cell>
          <cell r="J15" t="str">
            <v>Does the scheme require adherence to non-discrimination in the workplace, as defined in ILO 111?</v>
          </cell>
          <cell r="K15" t="str">
            <v xml:space="preserve">Refers to (a) any distinction, exclusion or preference made on the basis of race, colour, sex, religion, political opinion, national extraction or social origin, health condition (HIV testing) which has the effect of nullifying or impairing equality of opportunity or treatment in employment or occupation; (b) such other distinction, exclusion or preference which has the effect of nullifying or impairing equality of opportunity or treatment in employment or occupation as may be determined by the Member concerned after consultation with representative employers' and workers' organisations, where such exist, and with other appropriate bodies. REFERENCE: C111 - Discrimination (Employment and Occupation) Convention, 1958. Provide evidence here (text and URL). </v>
          </cell>
        </row>
        <row r="16">
          <cell r="A16" t="str">
            <v>Sozialverträglichkeit</v>
          </cell>
          <cell r="B16" t="str">
            <v>Compatibilité sociale</v>
          </cell>
          <cell r="C16" t="str">
            <v>Würdevolle Lebensbedingungen</v>
          </cell>
          <cell r="D16" t="str">
            <v>Moyens de subsistance décents</v>
          </cell>
          <cell r="E16">
            <v>1988</v>
          </cell>
          <cell r="F16" t="str">
            <v>Massnahmen zur Einhaltung des gesetzlichen Mindestlohns</v>
          </cell>
          <cell r="G16" t="str">
            <v>Mesures pour le respect du salaire minimum légal</v>
          </cell>
          <cell r="H16">
            <v>1</v>
          </cell>
          <cell r="I16" t="str">
            <v>M</v>
          </cell>
          <cell r="J16" t="str">
            <v>Does the scheme has specific criteria to ensure workers are paid minimum legal wages based on sector or region specificities?</v>
          </cell>
          <cell r="K16" t="str">
            <v xml:space="preserve">Refers to the minimum sum payable to a worker for work performed or services rendered, within a given period, whether calculated on the basis of time or output, which may not be reduced either by individual or collective agreement, which is guaranteed by law and which may be fixed in such a way as to cover the minimum needs of the worker and his or her family, in the light of national economic and social conditions. If the scheme requires payment of living wage (which is typically higher than the legal minimum wage), this criterion should be answered with "yes". REFERENCE: Minimum Wage Fixing Convention, 1970 (No. 131). Provide evidence here (text and URL). </v>
          </cell>
        </row>
        <row r="17">
          <cell r="A17" t="str">
            <v>Sozialverträglichkeit</v>
          </cell>
          <cell r="B17" t="str">
            <v>Compatibilité sociale</v>
          </cell>
          <cell r="C17" t="str">
            <v>Verbot von Kinderarbeit</v>
          </cell>
          <cell r="D17" t="str">
            <v>Aucun travail des enfants</v>
          </cell>
          <cell r="E17">
            <v>1989</v>
          </cell>
          <cell r="F17" t="str">
            <v>Verbot von Kinderarbeit (ILO 138)</v>
          </cell>
          <cell r="G17" t="str">
            <v>Interdiction du travail des enfants (OIT 138)</v>
          </cell>
          <cell r="H17">
            <v>1</v>
          </cell>
          <cell r="I17" t="str">
            <v>M</v>
          </cell>
          <cell r="J17" t="str">
            <v>Does the scheme include criteria on the prohibition of child labour as defined under ILO 138?</v>
          </cell>
          <cell r="K17" t="str">
            <v xml:space="preserve">Refers to the general minimum age for employment as set at 15 years (13 for light work) and the minimum age for hazardous work at 18 (16 under certain strict conditions). ILO 138 provides for the possibility of initially setting the general minimum age at 14 (12 for light work) where the economy and educational facilities are insufficiently developed. In cases where the ILO norm and national law differ, the stricter rule shall apply. Only schemes that include the requirements set out by ILO convention 138 will be recognized. For agriculture schemes: Where children work on their family’s farm, Article 32(1) of the Convention on the Rights of the Child (1989) needs to be respected, making sure that children are “protected from economic exploitation and from performing any work that is likely to be hazardous or to interfere with the child's education, or to be harmful to the child's health or physical, mental, spiritual, moral or social development. REFERENCE: C138 - Minimum Age Convention, 1973 (No. 138) Provide evidence here (text and URL). </v>
          </cell>
        </row>
        <row r="18">
          <cell r="A18" t="str">
            <v>Sozialverträglichkeit</v>
          </cell>
          <cell r="B18" t="str">
            <v>Compatibilité sociale</v>
          </cell>
          <cell r="C18" t="str">
            <v>Würdevolle Lebensbedingungen</v>
          </cell>
          <cell r="D18" t="str">
            <v>Moyens de subsistance décents</v>
          </cell>
          <cell r="E18">
            <v>1990</v>
          </cell>
          <cell r="F18" t="str">
            <v>Höchstarbeitszeiten gemäss der Definition im ILO-Übereinkommen 1</v>
          </cell>
          <cell r="G18" t="str">
            <v>Durée maximale du travail telle que définie dans la convention 1 de l'OIT</v>
          </cell>
          <cell r="H18">
            <v>0</v>
          </cell>
          <cell r="I18" t="str">
            <v>E</v>
          </cell>
          <cell r="J18" t="str">
            <v>Does the scheme include criteria on working hours, as defined in ILO Convention 1?</v>
          </cell>
          <cell r="K18" t="str">
            <v>The ILO specifications on working hours differ from sector to sector. For industrial work, the specifications of ILO Convention 1 should be used as Guidance. These include: 1) normal maximum working hours excluding overtime &lt; 48h/ week; 2) one day off every 6 days; 3) overtime is voluntary and paid/ compensated with a rate of at least 125% of the regular wage. All of these provisions should be met by the standard.Provide evidence here (text and URL).REFERENCE: C001 - Hours of Work (Industry) Convention, 1919 (No. 1)</v>
          </cell>
        </row>
        <row r="19">
          <cell r="A19" t="str">
            <v>Sozialverträglichkeit</v>
          </cell>
          <cell r="B19" t="str">
            <v>Compatibilité sociale</v>
          </cell>
          <cell r="C19" t="str">
            <v>Würdevolle Lebensbedingungen</v>
          </cell>
          <cell r="D19" t="str">
            <v>Moyens de subsistance décents</v>
          </cell>
          <cell r="E19">
            <v>1991</v>
          </cell>
          <cell r="F19" t="str">
            <v>Massnahmen zur Einhaltung eines existenzsichernden Lohns</v>
          </cell>
          <cell r="G19" t="str">
            <v>Mesures pour le respect d'un salaire de subsistance</v>
          </cell>
          <cell r="H19">
            <v>1</v>
          </cell>
          <cell r="I19" t="str">
            <v>M</v>
          </cell>
          <cell r="J19" t="str">
            <v>Does the scheme require paying wages sufficient to meet basic needs of the worker and his or her family (living wage)?</v>
          </cell>
          <cell r="K19" t="str">
            <v>Refers to a wage based on the amount an individual needs to earn to cover the basic costs of living. Basic costs include housing, nutrition, transport, health care and savings. Currently, there is no internationally accepted way of calculating or defining a living wage. Therefore, this criterion looks at a scheme's promotion of payment of wages sufficient for a decent scheme of living, and recognizes those schemes that use and thereby actively promote the living wage concept. Explicit reference needed. Provide evidence here (text and URL).</v>
          </cell>
        </row>
        <row r="20">
          <cell r="A20" t="str">
            <v>Sozialverträglichkeit</v>
          </cell>
          <cell r="B20" t="str">
            <v>Compatibilité sociale</v>
          </cell>
          <cell r="C20" t="str">
            <v>Beschwerdemechanismen und Vereinigungsfreiheit</v>
          </cell>
          <cell r="D20"/>
          <cell r="E20">
            <v>1993</v>
          </cell>
          <cell r="F20" t="str">
            <v>Förderung des Rechts auf Vereinigungsfreiheit (ILO 87)</v>
          </cell>
          <cell r="G20" t="str">
            <v>Promotion du droit à la liberté d'association (OIT 87)</v>
          </cell>
          <cell r="H20">
            <v>1</v>
          </cell>
          <cell r="I20" t="str">
            <v>M</v>
          </cell>
          <cell r="J20" t="str">
            <v>Does the scheme promote the right to freedom of association, as defined in ILO 87?</v>
          </cell>
          <cell r="K20" t="str">
            <v xml:space="preserve">Refers to the right for workers and employers to establish and join organizations of their own choosing without previous authorization. Workers' and employers' organizations shall organize freely and not be liable to be dissolved or suspended by administrative authority, and they shall have the right to establish and join federations and confederations, which may in turn affiliate with international organizations of workers and employers. REFERENCE: C087 - Freedom of Association and Protection of the Right to Organise Convention, 194. Provide evidence here (text and URL). </v>
          </cell>
        </row>
        <row r="21">
          <cell r="A21" t="str">
            <v>Sozialverträglichkeit</v>
          </cell>
          <cell r="B21" t="str">
            <v>Compatibilité sociale</v>
          </cell>
          <cell r="C21" t="str">
            <v>Chancengleichheit</v>
          </cell>
          <cell r="D21" t="str">
            <v>Équité</v>
          </cell>
          <cell r="E21">
            <v>1994</v>
          </cell>
          <cell r="F21" t="str">
            <v>Gleiche Entlohnung von Mann und Frau (ILO 100)</v>
          </cell>
          <cell r="G21" t="str">
            <v>Égalité de rémunération entre hommes et femmes OIT 100</v>
          </cell>
          <cell r="H21">
            <v>1</v>
          </cell>
          <cell r="I21" t="str">
            <v>M</v>
          </cell>
          <cell r="J21" t="str">
            <v>Does the scheme includes criteria related to equal remuneration, as defined by ILO 100?</v>
          </cell>
          <cell r="K21" t="str">
            <v>Refers to rates of remuneration established without discrimination based on sex. Provide evidence here (text and URL). REFERENCE: C100 - Equal Remuneration Convention, 1951 (No. 100)--Article 1</v>
          </cell>
        </row>
        <row r="22">
          <cell r="A22" t="str">
            <v>Sozialverträglichkeit</v>
          </cell>
          <cell r="B22" t="str">
            <v>Compatibilité sociale</v>
          </cell>
          <cell r="C22" t="str">
            <v>Beschwerdemechanismen und Vereinigungsfreiheit</v>
          </cell>
          <cell r="D22" t="str">
            <v>Procédures de plainte et liberté d’association</v>
          </cell>
          <cell r="E22">
            <v>1996</v>
          </cell>
          <cell r="F22" t="str">
            <v>Förderung des Rechts auf Kollektivverhandlungen (ILO 98)</v>
          </cell>
          <cell r="G22" t="str">
            <v>Promotion du droit à la négociation collective (OIT 98)</v>
          </cell>
          <cell r="H22">
            <v>1</v>
          </cell>
          <cell r="I22" t="str">
            <v>M</v>
          </cell>
          <cell r="J22" t="str">
            <v>Does the scheme promote the right to collective bargaining, as defined in ILO 98?</v>
          </cell>
          <cell r="K22" t="str">
            <v>Refers to “all negotiations which take place between an employer, a group of employers or one or more employers' organisations, on the one hand, and one or more workers' organisations, on the other, for: (a) determining working conditions and terms of employment; and/or (b) regulating relations between employers and workers; and/or (c) regulating relations between employers or their organisations and a workers' organisation or workers' organisations.” Where restricted under law, other means of collective negotiation must be allowed (Article 2).  REFERENCE: C098 - Right to Organise and Collective Bargaining Convention, 1949. Provide evidence here (text and URL).</v>
          </cell>
        </row>
        <row r="23">
          <cell r="A23" t="str">
            <v>Sozialverträglichkeit</v>
          </cell>
          <cell r="B23" t="str">
            <v>Compatibilité sociale</v>
          </cell>
          <cell r="C23" t="str">
            <v>Würdevolle Lebensbedingungen</v>
          </cell>
          <cell r="D23" t="str">
            <v>Moyens de subsistance décents</v>
          </cell>
          <cell r="E23">
            <v>1997</v>
          </cell>
          <cell r="F23" t="str">
            <v>Schulungen für die persönliche und berufliche Entwicklung der Arbeitnehmenden</v>
          </cell>
          <cell r="G23" t="str">
            <v>Formations pour le développement personnel et professionel des employé-e-s</v>
          </cell>
          <cell r="H23">
            <v>0</v>
          </cell>
          <cell r="I23" t="str">
            <v>E</v>
          </cell>
          <cell r="J23" t="str">
            <v>Does the scheme include criteria on the provision of professional training for workers?</v>
          </cell>
          <cell r="K23" t="str">
            <v>Refers to access to training that imparts skills and knowledge for personal development and career advancement. Provide evidence here (text and URL).</v>
          </cell>
        </row>
        <row r="24">
          <cell r="A24" t="str">
            <v>Sozialverträglichkeit</v>
          </cell>
          <cell r="B24" t="str">
            <v>Compatibilité sociale</v>
          </cell>
          <cell r="C24" t="str">
            <v>Sicherheit und Gesundheit</v>
          </cell>
          <cell r="D24" t="str">
            <v>Sécurité et santé</v>
          </cell>
          <cell r="E24">
            <v>2000</v>
          </cell>
          <cell r="F24" t="str">
            <v>Zugang zu angemessenen sanitären Einrichtungen am Arbeitsplatz</v>
          </cell>
          <cell r="G24" t="str">
            <v>Accès à des installations sanitaires décentes sur le lieu de travail</v>
          </cell>
          <cell r="H24">
            <v>0</v>
          </cell>
          <cell r="I24" t="str">
            <v>E</v>
          </cell>
          <cell r="J24" t="str">
            <v>Does the scheme require workers to have access to decent and gender segregated sanitary facilities in the workplace?</v>
          </cell>
          <cell r="K24" t="str">
            <v>Refers to clean and well functioning toilets (hygienic separation of human excreta from human contact: flush or pour-flush toilet/latrine to piped sewer system, septic tank or pit latrine; ventilated improved pit (VIP) latrine, pit latrine with slab, composting toilet), washing facilities, and shower rooms. Sanitary facilities are necessary for workers' well-being and to prevent disease. Well-maintained sanitary facilities help to improve productivity because healthy workers are more efficient and there will also be less absenteeism. These access should be free and unrestricted. Provide evidence here (text and URL).</v>
          </cell>
        </row>
        <row r="25">
          <cell r="A25" t="str">
            <v>Sozialverträglichkeit</v>
          </cell>
          <cell r="B25" t="str">
            <v>Compatibilité sociale</v>
          </cell>
          <cell r="C25" t="str">
            <v>Sicherheit und Gesundheit</v>
          </cell>
          <cell r="D25" t="str">
            <v>Sécurité et santé</v>
          </cell>
          <cell r="E25">
            <v>2001</v>
          </cell>
          <cell r="F25" t="str">
            <v>Gewährleistung der Sicherheit am Arbeitsplatz (ILO 184)</v>
          </cell>
          <cell r="G25" t="str">
            <v>Garantissement de la sécurité au travail (OIT 184)</v>
          </cell>
          <cell r="H25">
            <v>1</v>
          </cell>
          <cell r="I25" t="str">
            <v>M</v>
          </cell>
          <cell r="J25" t="str">
            <v>Does the scheme address requirements for safety at work related to workers' health and safety, as defined in ILO 184?</v>
          </cell>
          <cell r="K25" t="str">
            <v>Refers to a health and safety plan aimed at preventing accidents and injury to health arising out of, linked with, or occurring in the course of work, by eliminating, minimizing or controlling hazards in the working environment as defined in ILO 184. Factors include: equipment (incl. protective equipment): manual handling of material and handling of chemicals according to national or other recognized safety and health scheme; provision of appropriate &amp; comprehensive information on hazards, as well as provision of appropriate training (warning signs should also be clear to illiterate workers). Health risks may include: - Using / applying of fertilizer or chemicals (agrochemicals or other) - Handling waste - Using machinery - Working circumstances (e.g. working at height) - Fire, flood, power failure, freezing, failure of water supply - Design and set up of storage and workshops A health and safety plan should be updated annually. Provide evidence here (text and URL).</v>
          </cell>
        </row>
        <row r="26">
          <cell r="A26" t="str">
            <v>Sozialverträglichkeit</v>
          </cell>
          <cell r="B26" t="str">
            <v>Compatibilité sociale</v>
          </cell>
          <cell r="C26" t="str">
            <v>Sicherheit und Gesundheit</v>
          </cell>
          <cell r="D26" t="str">
            <v>Sécurité et santé</v>
          </cell>
          <cell r="E26">
            <v>2002</v>
          </cell>
          <cell r="F26" t="str">
            <v>Schulung der Arbeitnehmenden zu Gesundheit und Sicherheit bei der Arbeit</v>
          </cell>
          <cell r="G26" t="str">
            <v>Formation sur les questions de santé et de sûreté au travail</v>
          </cell>
          <cell r="H26">
            <v>1</v>
          </cell>
          <cell r="I26" t="str">
            <v>M</v>
          </cell>
          <cell r="J26" t="str">
            <v>Does the scheme include criteria on training for health and safety at work?</v>
          </cell>
          <cell r="K26" t="str">
            <v>Refers to the availability of information or instruction, coaching or on-the-job training, training in the classroom, or open and distance learning. Training is aimed at ensuring workers know how to work safely and without health risks, and should be repeated in case of changes of responsibilities or machineries . Provide evidence here (text and URL).</v>
          </cell>
        </row>
        <row r="27">
          <cell r="A27" t="str">
            <v>Sozialverträglichkeit</v>
          </cell>
          <cell r="B27" t="str">
            <v>Compatibilité sociale</v>
          </cell>
          <cell r="C27" t="str">
            <v>Sicherheit und Gesundheit</v>
          </cell>
          <cell r="D27" t="str">
            <v>Sécurité et santé</v>
          </cell>
          <cell r="E27">
            <v>2003</v>
          </cell>
          <cell r="F27" t="str">
            <v>Bereitstellung von Sicherheitsausrüstungen und persönlichen Schutzausrüstungen</v>
          </cell>
          <cell r="G27" t="str">
            <v>Mise à disposition d'équipements de sécurité et de protection individuelle</v>
          </cell>
          <cell r="H27">
            <v>0</v>
          </cell>
          <cell r="I27" t="str">
            <v>E</v>
          </cell>
          <cell r="J27" t="str">
            <v>Does the scheme require the provision of appropriate safety equipment and PPE?</v>
          </cell>
          <cell r="K27" t="str">
            <v>Safety equipment refers to devices used (worn, used, suspended, etc.) for the protection of life and to avoid injuries or casualties. Personal protective equipment (PPE) refers to respiratory protective equipment, protective clothing and footwear, equipment to protect the face, eyes and hands, and equipment to prevent an accumulation of static electricity, e.g. anti-static footwear. Provide evidence here (text and URL).</v>
          </cell>
        </row>
        <row r="28">
          <cell r="A28" t="str">
            <v>Sozialverträglichkeit</v>
          </cell>
          <cell r="B28" t="str">
            <v>Compatibilité sociale</v>
          </cell>
          <cell r="C28" t="str">
            <v>Sicherheit und Gesundheit</v>
          </cell>
          <cell r="D28" t="str">
            <v>Sécurité et santé</v>
          </cell>
          <cell r="E28">
            <v>2005</v>
          </cell>
          <cell r="F28" t="str">
            <v>Zugang der Arbeitnehmenden zu sauberem Trinkwasser</v>
          </cell>
          <cell r="G28" t="str">
            <v>Accès des employé-e-s à l'eau potable</v>
          </cell>
          <cell r="H28">
            <v>1</v>
          </cell>
          <cell r="I28" t="str">
            <v>M</v>
          </cell>
          <cell r="J28" t="str">
            <v>Does the scheme include criteria relating to workers’ access to safe drinking water?</v>
          </cell>
          <cell r="K28" t="str">
            <v>Refers to water that is safe for human consumption (and can be used for domestic purposes: drinking, cooking and personal hygiene) and is provided in a free and unrestricted way. Provide evidence here (text and URL).</v>
          </cell>
        </row>
        <row r="29">
          <cell r="A29" t="str">
            <v>Sozialverträglichkeit</v>
          </cell>
          <cell r="B29" t="str">
            <v>Compatibilité sociale</v>
          </cell>
          <cell r="C29" t="str">
            <v>Sicherheit und Gesundheit</v>
          </cell>
          <cell r="D29" t="str">
            <v>Sécurité et santé</v>
          </cell>
          <cell r="E29">
            <v>2009</v>
          </cell>
          <cell r="F29" t="str">
            <v>Sicherheitsverfahren für den Umgang mit Chemikalien</v>
          </cell>
          <cell r="G29" t="str">
            <v>Procédures de sûreté pour la manipulation de produits chimiques</v>
          </cell>
          <cell r="H29">
            <v>1</v>
          </cell>
          <cell r="I29" t="str">
            <v>M</v>
          </cell>
          <cell r="J29" t="str">
            <v>Does the scheme include criteria relating to the safe handling of chemicals at work?</v>
          </cell>
          <cell r="K29" t="str">
            <v>Refers to proper labelling and storage of chemicals; material safety data sheets; using chemicals only for intended purpose, emergency procedures. Also involves respecting the maximum authorized rates of crop protection products, the label recommendations and the appropriate pre-harvest intervals and re-entry times. Pre-harvest intervals determine how long after application a product can be harvested. Re-entry times determine after how long it is safe again to enter the treated area without protection. Provide evidence here (text and URL).</v>
          </cell>
        </row>
        <row r="30">
          <cell r="A30" t="str">
            <v>Sozialverträglichkeit</v>
          </cell>
          <cell r="B30" t="str">
            <v>Compatibilité sociale</v>
          </cell>
          <cell r="C30" t="str">
            <v>Beschäftigungsverhältnis</v>
          </cell>
          <cell r="D30" t="str">
            <v>Conditions d’emploi</v>
          </cell>
          <cell r="E30">
            <v>2010</v>
          </cell>
          <cell r="F30" t="str">
            <v>Rechte von Arbeitnehmenden: Schriftliches und öffentlich zugängliches Konzept</v>
          </cell>
          <cell r="G30" t="str">
            <v>Exigences écrites et accessibles au public concernant les droits des employé-e-s</v>
          </cell>
          <cell r="H30">
            <v>1</v>
          </cell>
          <cell r="I30" t="str">
            <v>M</v>
          </cell>
          <cell r="J30" t="str">
            <v xml:space="preserve">Does the scheme require a policy defining workers' rights? </v>
          </cell>
          <cell r="K30" t="str">
            <v>Refers to written policies and practices on employment conditions that are easily accessible and understandable to all workers, and publicly available. Provide evidence  (text and URL).</v>
          </cell>
        </row>
        <row r="31">
          <cell r="A31" t="str">
            <v>Sozialverträglichkeit</v>
          </cell>
          <cell r="B31" t="str">
            <v>Compatibilité sociale</v>
          </cell>
          <cell r="C31" t="str">
            <v>Beitrag zur lokalen Wirtschaft und Resilienz</v>
          </cell>
          <cell r="D31" t="str">
            <v>Contribution à l'économie locale et résilience</v>
          </cell>
          <cell r="E31">
            <v>2019</v>
          </cell>
          <cell r="F31" t="str">
            <v>Beurteilung der Auswirkungen der landw. Produktion auf die Ernährungssicherheit</v>
          </cell>
          <cell r="G31" t="str">
            <v>Évaluation de l'impact de la production agricole sur la sécurité alimentaire</v>
          </cell>
          <cell r="H31">
            <v>1</v>
          </cell>
          <cell r="I31" t="str">
            <v>M</v>
          </cell>
          <cell r="J31" t="str">
            <v>Does the scheme include criteria on food security assessments in the case of significant land use changes or changes in land tenure/ ownership?</v>
          </cell>
          <cell r="K31" t="str">
            <v>Refers to the prohibition of large scale producers expanding cultivation in ways that could impact negatively on local food security. Provide evidence here (text and URL) if the scheme includes criteria relating to assessing possible impacts of production practices on food security.</v>
          </cell>
        </row>
        <row r="32">
          <cell r="A32" t="str">
            <v>Sozialverträglichkeit</v>
          </cell>
          <cell r="B32" t="str">
            <v>Compatibilité sociale</v>
          </cell>
          <cell r="C32" t="str">
            <v>Chancengleichheit</v>
          </cell>
          <cell r="D32" t="str">
            <v>Équité</v>
          </cell>
          <cell r="E32">
            <v>2022</v>
          </cell>
          <cell r="F32" t="str">
            <v>Achtung und Wahrung der Rechte indigener Völker gemäss ILO 169</v>
          </cell>
          <cell r="G32" t="str">
            <v>Respect et sauvegarde des droits des peuples autochtones (OIT 169)</v>
          </cell>
          <cell r="H32">
            <v>0</v>
          </cell>
          <cell r="I32" t="str">
            <v>E</v>
          </cell>
          <cell r="J32" t="str">
            <v>Does the scheme include criteria on the rights of indigenous and tribal peoples as defined in ILO 169?</v>
          </cell>
          <cell r="K32" t="str">
            <v>Refers to criteria relating to respecting and upholding the rights of tribal and indigenous peoples, as defined in ILO 169. The ILO Convention should be explicitly mentioned as a reference. Provide evidence here (text and URL).</v>
          </cell>
        </row>
        <row r="33">
          <cell r="A33" t="str">
            <v>Umweltfreundlichkeit</v>
          </cell>
          <cell r="B33" t="str">
            <v xml:space="preserve">Respect de l'environnement </v>
          </cell>
          <cell r="C33" t="str">
            <v>Wasser</v>
          </cell>
          <cell r="D33" t="str">
            <v>Eau</v>
          </cell>
          <cell r="E33">
            <v>2032</v>
          </cell>
          <cell r="F33" t="str">
            <v>Einsparung, Wiederverwendung, Wiederaufbereitung und Sammeln von Wasser</v>
          </cell>
          <cell r="G33" t="str">
            <v>Préservation, réutilisation, recyclage et récolte de l'eau</v>
          </cell>
          <cell r="H33">
            <v>1</v>
          </cell>
          <cell r="I33" t="str">
            <v>M</v>
          </cell>
          <cell r="J33" t="str">
            <v>Does the scheme include criteria on reusing/recycling or harvesting water to reduce water use?</v>
          </cell>
          <cell r="K33" t="str">
            <v>Refers to water that is used multiple times (either treated or non-treated, by the same user or by different users) or water that is stored through practices such as rainwater harvesting and later used, e.g. for irrigation agriculture. This is related to water conservation strategies,such as terracing,contour cultivation and conservation agriculture.Provide evidence (criterion number and URL) that the scheme includes criteria on reusing/recycling or harvesting water to reduce water use.</v>
          </cell>
        </row>
        <row r="34">
          <cell r="A34" t="str">
            <v>Umweltfreundlichkeit</v>
          </cell>
          <cell r="B34" t="str">
            <v xml:space="preserve">Respect de l'environnement </v>
          </cell>
          <cell r="C34" t="str">
            <v>Wasser</v>
          </cell>
          <cell r="D34" t="str">
            <v>Eau</v>
          </cell>
          <cell r="E34">
            <v>2035</v>
          </cell>
          <cell r="F34" t="str">
            <v>Sachgerechte Entsorgung und Lagerung von Grauwasser</v>
          </cell>
          <cell r="G34" t="str">
            <v>Élimination et stockage appropriés des eaux grises</v>
          </cell>
          <cell r="H34">
            <v>0</v>
          </cell>
          <cell r="I34" t="str">
            <v>E</v>
          </cell>
          <cell r="J34" t="str">
            <v>Does the scheme include criteria on proper disposal and storage of grey waters?</v>
          </cell>
          <cell r="K34" t="str">
            <v>Refers to domestic waste water used excluding sewage. Provide evidence (criterion number and URL) that the scheme includes criteria on proper disposal and storage of grey waters.</v>
          </cell>
        </row>
        <row r="35">
          <cell r="A35" t="str">
            <v>Umweltfreundlichkeit</v>
          </cell>
          <cell r="B35" t="str">
            <v xml:space="preserve">Respect de l'environnement </v>
          </cell>
          <cell r="C35" t="str">
            <v>Wasser</v>
          </cell>
          <cell r="D35" t="str">
            <v>Eau</v>
          </cell>
          <cell r="E35">
            <v>2036</v>
          </cell>
          <cell r="F35" t="str">
            <v>Sparsame Wassernutzung in Gebieten mit Wasserknappheit oder hohem Risiko</v>
          </cell>
          <cell r="G35" t="str">
            <v>Limites d'utilisation de l'eau dans les zones où l'eau est rare ou à haut risque</v>
          </cell>
          <cell r="H35">
            <v>1</v>
          </cell>
          <cell r="I35" t="str">
            <v>M</v>
          </cell>
          <cell r="J35" t="str">
            <v>Does the scheme include requirements on water use in areas of scarcity or high risk?</v>
          </cell>
          <cell r="K35" t="str">
            <v>Refers to efforts to avoid creating or aggravating situations of water scarcity. Provide evidence (criterion number and URL) that the scheme includes requirements on water use in areas of scarcity or high risk.</v>
          </cell>
        </row>
        <row r="36">
          <cell r="A36" t="str">
            <v>Umweltfreundlichkeit</v>
          </cell>
          <cell r="B36" t="str">
            <v xml:space="preserve">Respect de l'environnement </v>
          </cell>
          <cell r="C36" t="str">
            <v>Abfall und Recycling</v>
          </cell>
          <cell r="D36" t="str">
            <v>Déchets et recyclage</v>
          </cell>
          <cell r="E36">
            <v>2042</v>
          </cell>
          <cell r="F36" t="str">
            <v>Anforderungen zur Verringerung, Wiederverwendung und Recycling fester Abfälle</v>
          </cell>
          <cell r="G36" t="str">
            <v>Exigences sur la réduction, la réutilisation et le recyclage des déchets solides</v>
          </cell>
          <cell r="H36">
            <v>0</v>
          </cell>
          <cell r="I36" t="str">
            <v>E</v>
          </cell>
          <cell r="J36" t="str">
            <v>Does the scheme include criteria on re-using or recycling waste on-site?</v>
          </cell>
          <cell r="K36" t="str">
            <v>Refers to requirements to re-use or recycle waste on-site (excl. wastewater), e.g. use of organic material as fertilizer or renewable energy. The first part of the waste management 3Rs hierarchy addresses the reduction of waste through prevention. Provide evidence (criterion number and URL) that the scheme includes criteria on re-using or recycling waste on-site.</v>
          </cell>
        </row>
        <row r="37">
          <cell r="A37" t="str">
            <v>Umweltfreundlichkeit</v>
          </cell>
          <cell r="B37" t="str">
            <v xml:space="preserve">Respect de l'environnement </v>
          </cell>
          <cell r="C37" t="str">
            <v>Abfall und Recycling</v>
          </cell>
          <cell r="D37" t="str">
            <v>Déchets et recyclage</v>
          </cell>
          <cell r="E37">
            <v>2046</v>
          </cell>
          <cell r="F37" t="str">
            <v>Vermeidung unkontrollierter Abfallverbrennung auf dem Betriebsgelände</v>
          </cell>
          <cell r="G37" t="str">
            <v>Prévention de l'incinération incontrôlée des déchets sur site</v>
          </cell>
          <cell r="H37">
            <v>0</v>
          </cell>
          <cell r="I37" t="str">
            <v>E</v>
          </cell>
          <cell r="J37" t="str">
            <v>Does the scheme include criteria on the restriction or prohibition of uncontrolled on-site waste burning?</v>
          </cell>
          <cell r="K37" t="str">
            <v>Refers to requirements on uncontrolled on-site waste burning, (e.g. the use of fire to eliminate waste, including burning agricultural residues after harvesting.). Provide evidence (criterion number and URL) that the scheme includes criteria on uncontrolled on-site waste burning.</v>
          </cell>
        </row>
        <row r="38">
          <cell r="A38" t="str">
            <v>Umweltfreundlichkeit</v>
          </cell>
          <cell r="B38" t="str">
            <v xml:space="preserve">Respect de l'environnement </v>
          </cell>
          <cell r="C38" t="str">
            <v>Abfall und Recycling</v>
          </cell>
          <cell r="D38" t="str">
            <v>Déchets et recyclage</v>
          </cell>
          <cell r="E38">
            <v>2050</v>
          </cell>
          <cell r="F38" t="str">
            <v>Sachgerechte Entsorgung von Abfällen (ausschl. gefährliche Abfälle)</v>
          </cell>
          <cell r="G38" t="str">
            <v>Élimination appropriée des déchets (à l'exclusion des déchets dangereux)</v>
          </cell>
          <cell r="H38">
            <v>1</v>
          </cell>
          <cell r="I38" t="str">
            <v>M</v>
          </cell>
          <cell r="J38" t="str">
            <v>Does the scheme include criteria related to the proper disposal of waste (incl. solid waste, non-solid waste, excl. hazardous waste)?</v>
          </cell>
          <cell r="K38" t="str">
            <v>Refers to the collection, treatment, and disposal of garbage, sewage and other waste products (e.g. obsolete fertilizers and pesticides and empty containers; plastic, paper and metal waste; fuel and oil residues; carcasses (in the case of mixed farms); redundant equipment and machinery. Provide evidence (criterion number and URL) that the scheme includes criteria related to waste disposal.</v>
          </cell>
        </row>
        <row r="39">
          <cell r="A39" t="str">
            <v>Umweltfreundlichkeit</v>
          </cell>
          <cell r="B39" t="str">
            <v xml:space="preserve">Respect de l'environnement </v>
          </cell>
          <cell r="C39" t="str">
            <v>Boden</v>
          </cell>
          <cell r="D39" t="str">
            <v>Sol</v>
          </cell>
          <cell r="E39">
            <v>2051</v>
          </cell>
          <cell r="F39" t="str">
            <v>Pflicht zur Kompostierung organischer Abfälle</v>
          </cell>
          <cell r="G39" t="str">
            <v>Obligation de composter les déchets organiques</v>
          </cell>
          <cell r="H39">
            <v>0</v>
          </cell>
          <cell r="I39" t="str">
            <v>E</v>
          </cell>
          <cell r="J39" t="str">
            <v>DESCRIPTIONDoes the scheme require biodegradation of organic matter waste (composting)?</v>
          </cell>
          <cell r="K39" t="str">
            <v>Refers to active organic matter, which provides habitat and food for beneficial soil organisms that help build soil structure and porosity, provide nutrients to plants, and improve the water holding capacity of the soil. Provide evidence (criterion number and URL) that the scheme requires biodegradation of organic matter waste.</v>
          </cell>
        </row>
        <row r="40">
          <cell r="A40" t="str">
            <v>Umweltfreundlichkeit</v>
          </cell>
          <cell r="B40" t="str">
            <v xml:space="preserve">Respect de l'environnement </v>
          </cell>
          <cell r="C40" t="str">
            <v>Boden</v>
          </cell>
          <cell r="D40" t="str">
            <v>Sol</v>
          </cell>
          <cell r="E40">
            <v>2058</v>
          </cell>
          <cell r="F40" t="str">
            <v>Förderung der Bodennährstoffe</v>
          </cell>
          <cell r="G40" t="str">
            <v>Mesures de soutien aux nutriments du sol</v>
          </cell>
          <cell r="H40">
            <v>1</v>
          </cell>
          <cell r="I40" t="str">
            <v>M</v>
          </cell>
          <cell r="J40" t="str">
            <v>Does the scheme include criteria on soil nutrients?</v>
          </cell>
          <cell r="K40" t="str">
            <v>Refers to processes in place to determine, monitor and maintain the level of soil nutrients, minerals and organic matter to maintain plant production. Provide evidence (criterion number and URL) of requirements for the maintenance of soil, nutrient, mineral and organic content.</v>
          </cell>
        </row>
        <row r="41">
          <cell r="A41" t="str">
            <v>Umweltfreundlichkeit</v>
          </cell>
          <cell r="B41" t="str">
            <v xml:space="preserve">Respect de l'environnement </v>
          </cell>
          <cell r="C41" t="str">
            <v>Boden</v>
          </cell>
          <cell r="D41" t="str">
            <v>Sol</v>
          </cell>
          <cell r="E41">
            <v>2059</v>
          </cell>
          <cell r="F41" t="str">
            <v>Strategien gegen Bodenerosion</v>
          </cell>
          <cell r="G41" t="str">
            <v>Stratégies contre l'érosion du sol</v>
          </cell>
          <cell r="H41">
            <v>1</v>
          </cell>
          <cell r="I41" t="str">
            <v>M</v>
          </cell>
          <cell r="J41" t="str">
            <v xml:space="preserve"> Does the scheme include criteria on soil erosion?</v>
          </cell>
          <cell r="K41" t="str">
            <v>Refers to management strategies in place for the prevention of soils being eroded from the earth’s surface or becoming chemically altered by overuse, salinization, acidification, or other chemical soil contamination. (Implicitly addressed when there are requirements to maintain HCV 4: Basic ecosystem services in critical situations, including watershed protection and control of erosion of sensitive soils and slopes. ) Provide evidence (criterion number and URL) of requirements for management strategies on soil erosion.</v>
          </cell>
        </row>
        <row r="42">
          <cell r="A42" t="str">
            <v>Umweltfreundlichkeit</v>
          </cell>
          <cell r="B42" t="str">
            <v xml:space="preserve">Respect de l'environnement </v>
          </cell>
          <cell r="C42" t="str">
            <v>Energie</v>
          </cell>
          <cell r="D42" t="str">
            <v>Energie</v>
          </cell>
          <cell r="E42">
            <v>2077</v>
          </cell>
          <cell r="F42" t="str">
            <v>Allgemeinen Grundsatz zur Nutzung erneuerbarer Energien</v>
          </cell>
          <cell r="G42" t="str">
            <v>Principe général pour l'utilisation des énergies renouvelables</v>
          </cell>
          <cell r="H42">
            <v>1</v>
          </cell>
          <cell r="I42" t="str">
            <v>M</v>
          </cell>
          <cell r="J42" t="str">
            <v>Does the scheme include a general principle on renewable energy usage?</v>
          </cell>
          <cell r="K42" t="str">
            <v>Refers to a general principle addressing the use of renewable energy in production practices. Provide evidence (Principle number and URL) that the scheme includes a general principle on renewable energy usage.</v>
          </cell>
        </row>
        <row r="43">
          <cell r="A43" t="str">
            <v>Umweltfreundlichkeit</v>
          </cell>
          <cell r="B43" t="str">
            <v xml:space="preserve">Respect de l'environnement </v>
          </cell>
          <cell r="C43" t="str">
            <v>Energie</v>
          </cell>
          <cell r="D43" t="str">
            <v>Energie</v>
          </cell>
          <cell r="E43">
            <v>2083</v>
          </cell>
          <cell r="F43" t="str">
            <v>Verwendung von Biokraftstoffen</v>
          </cell>
          <cell r="G43" t="str">
            <v>Utilisation de biocarburants</v>
          </cell>
          <cell r="H43">
            <v>0</v>
          </cell>
          <cell r="I43" t="str">
            <v>E</v>
          </cell>
          <cell r="J43" t="str">
            <v>Does the scheme include criteria on the use of biofuels for energy use in operational practices?</v>
          </cell>
          <cell r="K43" t="str">
            <v>Refers to crops, residues, and other biological materials that can be used as a substitute for fossil fuels in the production of energy and other products (e.g. generation of electricity, heat). Provide evidence (criterion number and URL) that the scheme includes criteria on the use of biofuels for energy use.</v>
          </cell>
        </row>
        <row r="44">
          <cell r="A44" t="str">
            <v>Umweltfreundlichkeit</v>
          </cell>
          <cell r="B44" t="str">
            <v xml:space="preserve">Respect de l'environnement </v>
          </cell>
          <cell r="C44" t="str">
            <v>Energie</v>
          </cell>
          <cell r="D44" t="str">
            <v>Energie</v>
          </cell>
          <cell r="E44">
            <v>2084</v>
          </cell>
          <cell r="F44" t="str">
            <v>Verringerung des Verbrauchs von Energie</v>
          </cell>
          <cell r="G44" t="str">
            <v>Réduction de la consommation d'énergie</v>
          </cell>
          <cell r="H44">
            <v>1</v>
          </cell>
          <cell r="I44" t="str">
            <v>M</v>
          </cell>
          <cell r="J44" t="str">
            <v>Does the scheme include requirements related to the reduction in use of energy resources?</v>
          </cell>
          <cell r="K44" t="str">
            <v>Refers to any processes or practices used for the reduction in the use of energy resources. Provide evidence (criterion number and URL) that the scheme includes requirements related to reducing energy use.</v>
          </cell>
        </row>
        <row r="45">
          <cell r="A45" t="str">
            <v>Umweltfreundlichkeit</v>
          </cell>
          <cell r="B45" t="str">
            <v xml:space="preserve">Respect de l'environnement </v>
          </cell>
          <cell r="C45" t="str">
            <v>Energie</v>
          </cell>
          <cell r="D45" t="str">
            <v>Energie</v>
          </cell>
          <cell r="E45">
            <v>2091</v>
          </cell>
          <cell r="F45" t="str">
            <v>Überwachung und Aufzeichnung des Energieverbrauchs</v>
          </cell>
          <cell r="G45" t="str">
            <v>Contrôle et enregistrement de la consommation d'énergie</v>
          </cell>
          <cell r="H45">
            <v>0</v>
          </cell>
          <cell r="I45" t="str">
            <v>E</v>
          </cell>
          <cell r="J45" t="str">
            <v>Does the scheme include criteria on energy consumption in the production phase?</v>
          </cell>
          <cell r="K45" t="str">
            <v>Refers to the monitoring and increased efficiency of all the energy consumed during the production processes. For the natural stone sector, refers to the stone processing and quarrying (both activities need a high amount of energy.) Provide evidence (criterion number and URL) that the scheme includes criteria on energy consumption in the production phase.</v>
          </cell>
        </row>
        <row r="46">
          <cell r="A46" t="str">
            <v>Umweltfreundlichkeit</v>
          </cell>
          <cell r="B46" t="str">
            <v xml:space="preserve">Respect de l'environnement </v>
          </cell>
          <cell r="C46" t="str">
            <v>Einsatz von Chemikalien</v>
          </cell>
          <cell r="D46" t="str">
            <v>Produits chimiques</v>
          </cell>
          <cell r="E46">
            <v>2098</v>
          </cell>
          <cell r="F46" t="str">
            <v>Dokumentation und Reduzierung der Anwendung von Chemikalien</v>
          </cell>
          <cell r="G46" t="str">
            <v>Documentation et réduction de l'utilisation de produits chimiques</v>
          </cell>
          <cell r="H46">
            <v>1</v>
          </cell>
          <cell r="I46" t="str">
            <v>M</v>
          </cell>
          <cell r="J46" t="str">
            <v>Does the scheme require documentation and reduction of chemical use?</v>
          </cell>
          <cell r="K46" t="str">
            <v>Refers to requirements to inventory chemicals and maintain records of utilization of chemicals or to requirements to establish concrete reduction targets (e.g. prohibition or need-based application of pesticides), using only products registered for use and at registered rates. Provide evidence (criterion number and URL)</v>
          </cell>
        </row>
        <row r="47">
          <cell r="A47" t="str">
            <v>Umweltfreundlichkeit</v>
          </cell>
          <cell r="B47" t="str">
            <v xml:space="preserve">Respect de l'environnement </v>
          </cell>
          <cell r="C47" t="str">
            <v>Abfall und Recycling</v>
          </cell>
          <cell r="D47" t="str">
            <v>Déchets et recyclage</v>
          </cell>
          <cell r="E47">
            <v>2099</v>
          </cell>
          <cell r="F47" t="str">
            <v>Sachgerechte Entsorgung von chemischen Stoffen und Abfällen</v>
          </cell>
          <cell r="G47" t="str">
            <v>Élimination appropriée des substances et déchets chimiques</v>
          </cell>
          <cell r="H47">
            <v>1</v>
          </cell>
          <cell r="I47" t="str">
            <v>M</v>
          </cell>
          <cell r="J47" t="str">
            <v>Does the scheme include requirements for management of disposal of chemicals and/or waste?</v>
          </cell>
          <cell r="K47" t="str">
            <v>Refers to avoiding or minimising negative impacts of chemical use on human health and the environment through proper storage, disposal and labelling of chemicals and/or waste. If chemical waste is not properly disposed of groundwater and surface water contamination become probable.Provide evidence (criterion number and URL)</v>
          </cell>
        </row>
        <row r="48">
          <cell r="A48" t="str">
            <v>Umweltfreundlichkeit</v>
          </cell>
          <cell r="B48" t="str">
            <v xml:space="preserve">Respect de l'environnement </v>
          </cell>
          <cell r="C48" t="str">
            <v>Umweltmanagement</v>
          </cell>
          <cell r="D48" t="str">
            <v>Management environnemental</v>
          </cell>
          <cell r="E48">
            <v>2106</v>
          </cell>
          <cell r="F48" t="str">
            <v>Verpflichtung zur Anwendung von Praktiken der integrierten Schädlingskontrolle</v>
          </cell>
          <cell r="G48" t="str">
            <v>Obligation d'appliquer des mesures de protection intégrée des cultures</v>
          </cell>
          <cell r="H48">
            <v>1</v>
          </cell>
          <cell r="I48" t="str">
            <v>M</v>
          </cell>
          <cell r="J48" t="str">
            <v>Does the scheme require the use of Integrated Pest Management (IPM) practices?</v>
          </cell>
          <cell r="K48" t="str">
            <v>Refers to Integrated Pest Management/Integrated Crop Management system as an ecological approach in reducing the need for chemicals using a variety of complementary strategies including mechanical devices, physical devices, genetic, biological, cultural management, and chemical management. These methods are done in three stages: prevention, observation, and intervention.  If a scheme completely prohibits the use of hazardous chemicals and synthetic pesticides, this criterion is not relevant and therefore positively assessed.Provide evidence (criterion number and URL) that the scheme requires the use of Integrated Pest Management (IPM) practices.</v>
          </cell>
        </row>
        <row r="49">
          <cell r="A49" t="str">
            <v>Umweltfreundlichkeit</v>
          </cell>
          <cell r="B49" t="str">
            <v xml:space="preserve">Respect de l'environnement </v>
          </cell>
          <cell r="C49" t="str">
            <v>Einsatz von Chemikalien</v>
          </cell>
          <cell r="D49" t="str">
            <v>Produits chimiques</v>
          </cell>
          <cell r="E49">
            <v>2108</v>
          </cell>
          <cell r="F49" t="str">
            <v>Verbot der Verwendung von Pestiziden und anderen verwandten chemischen Stoffen</v>
          </cell>
          <cell r="G49" t="str">
            <v>Interdiction d'utiliser tout pesticide et autres substances chimiques connexes</v>
          </cell>
          <cell r="H49">
            <v>0</v>
          </cell>
          <cell r="I49" t="str">
            <v>E</v>
          </cell>
          <cell r="J49" t="str">
            <v xml:space="preserve">Does the scheme prohibit the use of pesticides and other related chemical substances? </v>
          </cell>
          <cell r="K49" t="str">
            <v>Refers to the prohibition of the use of all chemical substances including pesticides. Provide evidence (criterion number and URL) that the scheme prohibits the use of all chemicals.</v>
          </cell>
        </row>
        <row r="50">
          <cell r="A50" t="str">
            <v>Umweltfreundlichkeit</v>
          </cell>
          <cell r="B50" t="str">
            <v xml:space="preserve">Respect de l'environnement </v>
          </cell>
          <cell r="C50" t="str">
            <v>Einsatz von Chemikalien</v>
          </cell>
          <cell r="D50" t="str">
            <v>Produits chimiques</v>
          </cell>
          <cell r="E50">
            <v>2109</v>
          </cell>
          <cell r="F50" t="str">
            <v>Allgemeiner Grundsatz für die Verwendung von Chemikalien in der Produktionsphase</v>
          </cell>
          <cell r="G50" t="str">
            <v>Principe général pour l'utilisation de produits chimiques dans la production</v>
          </cell>
          <cell r="H50">
            <v>1</v>
          </cell>
          <cell r="I50" t="str">
            <v>M</v>
          </cell>
          <cell r="J50" t="str">
            <v>Does the scheme include a general principle on the use of chemicals?</v>
          </cell>
          <cell r="K50" t="str">
            <v>Refers to a general principle on the use of chemicals in the production phase. Chemicals are defined as  distinct compounds or substances which have  been artificially prepared or purified. In agriculture, chemicals can be used as pesticides, herbicides, insecticides, fungicides, nematicides, ripeners, etc.. Provide evidence (criterion number and URL) that the scheme includes a general principle on the use of chemicals.</v>
          </cell>
        </row>
        <row r="51">
          <cell r="A51" t="str">
            <v>Umweltfreundlichkeit</v>
          </cell>
          <cell r="B51" t="str">
            <v xml:space="preserve">Respect de l'environnement </v>
          </cell>
          <cell r="C51" t="str">
            <v>Klimaschutz</v>
          </cell>
          <cell r="D51" t="str">
            <v>Climat</v>
          </cell>
          <cell r="E51">
            <v>2114</v>
          </cell>
          <cell r="F51" t="str">
            <v>Förderung der Sequestrierung von Treibhausgasen durch Böden oder Bäume</v>
          </cell>
          <cell r="G51" t="str">
            <v>Incitation à la séquestration des gaz à effet de serre par le sol ou les arbres</v>
          </cell>
          <cell r="H51">
            <v>1</v>
          </cell>
          <cell r="I51" t="str">
            <v>M</v>
          </cell>
          <cell r="J51" t="str">
            <v>Does the scheme include requirements for soil or tree sequestration of green-house gases?</v>
          </cell>
          <cell r="K51" t="str">
            <v>Refers to practices that enhance carbon sequestration through soil or trees (e.g. conservation tillage, organic farming, reforestation). Provide evidence (criterion number and URL) that the scheme includes requirements for soil or tree sequestration.</v>
          </cell>
        </row>
        <row r="52">
          <cell r="A52" t="str">
            <v>Umweltfreundlichkeit</v>
          </cell>
          <cell r="B52" t="str">
            <v xml:space="preserve">Respect de l'environnement </v>
          </cell>
          <cell r="C52" t="str">
            <v>Klimaschutz</v>
          </cell>
          <cell r="D52" t="str">
            <v>Climat</v>
          </cell>
          <cell r="E52">
            <v>2117</v>
          </cell>
          <cell r="F52" t="str">
            <v>Reduzierung von Treibhausgasemissionen</v>
          </cell>
          <cell r="G52" t="str">
            <v>Réduction des émissions de gaz à effet de serre</v>
          </cell>
          <cell r="H52">
            <v>1</v>
          </cell>
          <cell r="I52" t="str">
            <v>M</v>
          </cell>
          <cell r="J52" t="str">
            <v>Does the scheme include requirements for the reduction of GHG emissions?</v>
          </cell>
          <cell r="K52" t="str">
            <v xml:space="preserve"> Refers to any production activity aimed at minimizing greenhouse gas emissions (e.g. changing to use of renewable sources of energy, optimizing use of energy-intensive inputs, efficient use of equipment, avoiding forest degradation and conversion, advanced formulation fertilizers, low-emission animal systems, diminution of number of animals, soil sequestration). ). This also refers to fluorinated GHG emissions, e.g. during display or chip production </v>
          </cell>
        </row>
        <row r="53">
          <cell r="A53" t="str">
            <v>Umweltfreundlichkeit</v>
          </cell>
          <cell r="B53" t="str">
            <v xml:space="preserve">Respect de l'environnement </v>
          </cell>
          <cell r="C53" t="str">
            <v>Biodiversität</v>
          </cell>
          <cell r="D53" t="str">
            <v>Biodiversité</v>
          </cell>
          <cell r="E53">
            <v>2126</v>
          </cell>
          <cell r="F53" t="str">
            <v>Schutzmassnahmen gegen die Fragmentierung von Ökosystemen</v>
          </cell>
          <cell r="G53" t="str">
            <v>Mesures de sauvegarde contre la fragmentation des écosystèmes</v>
          </cell>
          <cell r="H53">
            <v>1</v>
          </cell>
          <cell r="I53" t="str">
            <v>M</v>
          </cell>
          <cell r="J53" t="str">
            <v>Does the scheme include criteria on safeguards against fragmentation of good quality ecosystems/habitats (creating / maintaining /protecting ecological niches / corridors)?</v>
          </cell>
          <cell r="K53" t="str">
            <v>Refers to requirements to safeguard against fragmentation of ecosystems or habitats, such as, for example, requirements on establishing or maintaining wildlife corridors or ecological niches as areas of absolute non production managed for biodiversity purposes. Provide evidence (criterion number and URL) that the scheme includes criteria on safeguards against fragmentation of good quality ecosystems/habitats.</v>
          </cell>
        </row>
        <row r="54">
          <cell r="A54" t="str">
            <v>Tierwohl</v>
          </cell>
          <cell r="B54" t="str">
            <v>Bien-être animal </v>
          </cell>
          <cell r="C54" t="str">
            <v>Tierfütterung</v>
          </cell>
          <cell r="D54" t="str">
            <v>Alimentation animale</v>
          </cell>
          <cell r="E54">
            <v>2132</v>
          </cell>
          <cell r="F54" t="str">
            <v>Angemessene Fütterung der Tiere</v>
          </cell>
          <cell r="G54" t="str">
            <v>Alimentation appropriée des animaux</v>
          </cell>
          <cell r="H54">
            <v>1</v>
          </cell>
          <cell r="I54" t="str">
            <v>M</v>
          </cell>
          <cell r="J54" t="str">
            <v>Does the scheme include requirements for appropriate animal feeding?</v>
          </cell>
          <cell r="K54" t="str">
            <v>Refers to requirements for animal feeding such as type, quantity of food, species- appropriateness, and handling method. Provide evidence (criterion number and URL) that the scheme includes requirements for appropriate animal feeding.</v>
          </cell>
        </row>
        <row r="55">
          <cell r="A55" t="str">
            <v>Tierwohl</v>
          </cell>
          <cell r="B55" t="str">
            <v>Bien-être animal </v>
          </cell>
          <cell r="C55" t="str">
            <v>Züchtung und Ethik</v>
          </cell>
          <cell r="D55" t="str">
            <v>Sélection et éthique</v>
          </cell>
          <cell r="E55">
            <v>2133</v>
          </cell>
          <cell r="F55" t="str">
            <v>Ethische Tierzucht</v>
          </cell>
          <cell r="G55" t="str">
            <v xml:space="preserve">Élevage animal éthique </v>
          </cell>
          <cell r="H55">
            <v>1</v>
          </cell>
          <cell r="I55" t="str">
            <v>M</v>
          </cell>
          <cell r="J55" t="str">
            <v>Does the scheme include criteria on animal breeding?</v>
          </cell>
          <cell r="K55" t="str">
            <v>Refers to restrictions to adequate/ethical breeding processes, which goal is to avoid extreme production objectives that are out of the natural range of production of the specy AND considers health and wellbeing outcomes for the animals and their offsprings. This  contributes to maintain the animals' physical integrity and health ( for instance allowing animals to have stable bones for freedom of movement,  carriable weight,  not be more vulnerable to disease, ceaseran sections or fertility issues, and have litters of natural size and frequency.) Their bodies shall not be extremely modified -eg featherless chickens ). Genetical engineering is forbidden or strictly limited and supervised. Provide evidence (criterion number and URL) that the scheme includes criteria on animal breeding.</v>
          </cell>
        </row>
        <row r="56">
          <cell r="A56" t="str">
            <v>Glaubwürdigkeit</v>
          </cell>
          <cell r="B56" t="str">
            <v>Crédibilité</v>
          </cell>
          <cell r="C56" t="str">
            <v>Labelmanagement</v>
          </cell>
          <cell r="D56" t="str">
            <v>Management</v>
          </cell>
          <cell r="E56">
            <v>2145</v>
          </cell>
          <cell r="F56" t="str">
            <v>Technische Hilfe und Zugang zu Finanzmitteln</v>
          </cell>
          <cell r="G56" t="str">
            <v>Assistance technique et accès au financement</v>
          </cell>
          <cell r="H56">
            <v>0</v>
          </cell>
          <cell r="I56" t="str">
            <v>E</v>
          </cell>
          <cell r="J56" t="str">
            <v xml:space="preserve"> Does the scheme provide access to technical assistance for compliance with the standard?</v>
          </cell>
          <cell r="K56" t="str">
            <v xml:space="preserve"> Refers mostly to schemes which have a capacity building approach. Technical assistance could be given in the form of workshops, trainings, provision of equipment, etc. Provide evidence here (reference text and link) that the scheme provides access to technical assistance for compliance with the standard.</v>
          </cell>
        </row>
        <row r="57">
          <cell r="A57" t="str">
            <v>Glaubwürdigkeit</v>
          </cell>
          <cell r="B57" t="str">
            <v>Crédibilité</v>
          </cell>
          <cell r="C57" t="str">
            <v>Ausarbeitung der Richtlinien</v>
          </cell>
          <cell r="D57" t="str">
            <v>Définition des directives</v>
          </cell>
          <cell r="E57">
            <v>2152</v>
          </cell>
          <cell r="F57" t="str">
            <v>Transparenz des Verfahrens bei Nichteinhaltung der Vorschriften</v>
          </cell>
          <cell r="G57" t="str">
            <v>Transparence de la procédure en cas de non-conformité</v>
          </cell>
          <cell r="H57">
            <v>0</v>
          </cell>
          <cell r="I57" t="str">
            <v>E</v>
          </cell>
          <cell r="J57" t="str">
            <v>Existence of publicly available procedures that clearly define methodology for consequences of non-compliance.</v>
          </cell>
          <cell r="K57" t="str">
            <v>Refers to explicit reference to specific types of sanctions and corrective actions to be taken in response to non-conformities. Enter reference text and URL here.</v>
          </cell>
        </row>
        <row r="58">
          <cell r="A58" t="str">
            <v>Umweltfreundlichkeit</v>
          </cell>
          <cell r="B58" t="str">
            <v xml:space="preserve">Respect de l'environnement </v>
          </cell>
          <cell r="C58" t="str">
            <v>Klimaschutz</v>
          </cell>
          <cell r="D58" t="str">
            <v>Climat</v>
          </cell>
          <cell r="E58">
            <v>2583</v>
          </cell>
          <cell r="F58" t="str">
            <v>Überwachung von Treibhausgasemissionen</v>
          </cell>
          <cell r="G58" t="str">
            <v>Suivi des émissions de gaz à effet de serre</v>
          </cell>
          <cell r="H58">
            <v>1</v>
          </cell>
          <cell r="I58" t="str">
            <v>M</v>
          </cell>
          <cell r="J58" t="str">
            <v>Does the scheme include criteria on  greenhouse gas emissions?</v>
          </cell>
          <cell r="K58" t="str">
            <v xml:space="preserve">Refers to emissions (per unit of production) from any GHG sources except from energy consumption (e.g. from animals, fluorinated GHG).Provide evidence (criterion number and URL) that the standard includes criteria on greenhouse gas emissions.                                                                                   </v>
          </cell>
        </row>
        <row r="59">
          <cell r="A59" t="str">
            <v>Sozialverträglichkeit</v>
          </cell>
          <cell r="B59" t="str">
            <v>Compatibilité sociale</v>
          </cell>
          <cell r="C59" t="str">
            <v>Beschäftigungsverhältnis</v>
          </cell>
          <cell r="D59" t="str">
            <v>Conditions d’emploi</v>
          </cell>
          <cell r="E59">
            <v>2586</v>
          </cell>
          <cell r="F59" t="str">
            <v>Arbeitsbedingungen: Einhaltung von nationalen oder internationalen (ILO) Normen</v>
          </cell>
          <cell r="G59" t="str">
            <v>Conditions de travail: Respect des normes nationales ou internationales (OIT)</v>
          </cell>
          <cell r="H59">
            <v>1</v>
          </cell>
          <cell r="I59" t="str">
            <v>M</v>
          </cell>
          <cell r="J59" t="str">
            <v>Does the scheme require overarching principles on working conditions?</v>
          </cell>
          <cell r="K59" t="str">
            <v>Refers to compliance with: i) Fundamental international labour schemes as defined by the ILO Declaration on Fundamental Principles and Rights at Work, ii) other applicable international labour schemes, such as the ILO Call for Decent Work, etc; iii) applicable national and/ or local legislation. In all instances, which ever affords the highest level of protection shall apply (labour scheme vs. national legislation). Businesses should regularly monitor working conditions and adapt management as necessary for improvement. Provide evidence  (text and URL).</v>
          </cell>
        </row>
        <row r="60">
          <cell r="A60" t="str">
            <v>Umweltfreundlichkeit</v>
          </cell>
          <cell r="B60" t="str">
            <v xml:space="preserve">Respect de l'environnement </v>
          </cell>
          <cell r="C60" t="str">
            <v>Beschaffung</v>
          </cell>
          <cell r="D60" t="str">
            <v>Approvisionnement</v>
          </cell>
          <cell r="E60">
            <v>2650</v>
          </cell>
          <cell r="F60" t="str">
            <v>Verwendung umweltfreundlicher Verpackungen</v>
          </cell>
          <cell r="G60" t="str">
            <v>Utilisation d'emballages respectueux de l'environnement</v>
          </cell>
          <cell r="H60">
            <v>0</v>
          </cell>
          <cell r="I60" t="str">
            <v>E</v>
          </cell>
          <cell r="J60" t="str">
            <v>Does the scheme include criteria related to packaging of products in various segments of the value chain?</v>
          </cell>
          <cell r="K60" t="str">
            <v>Refers to considerations for using environmentally friendly packaging (e.g. with criteria like toughness, lightness, renewability and recycling, processability). Provide evidence (criterion number and URL) that the scheme includes criteria related to packaging of products.</v>
          </cell>
        </row>
        <row r="61">
          <cell r="A61" t="str">
            <v>Umweltfreundlichkeit</v>
          </cell>
          <cell r="B61" t="str">
            <v xml:space="preserve">Respect de l'environnement </v>
          </cell>
          <cell r="C61" t="str">
            <v>Beschaffung</v>
          </cell>
          <cell r="D61" t="str">
            <v>Approvisionnement</v>
          </cell>
          <cell r="E61">
            <v>2653</v>
          </cell>
          <cell r="F61" t="str">
            <v xml:space="preserve">Klare Anforderungen an den Umgang mit gentechnisch veränderten Organismen  </v>
          </cell>
          <cell r="G61" t="str">
            <v>Exigences claires sur la manipulation des organismes génétiquement modifiés</v>
          </cell>
          <cell r="H61">
            <v>1</v>
          </cell>
          <cell r="I61" t="str">
            <v>M</v>
          </cell>
          <cell r="J61" t="str">
            <v>Does the scheme include criteria on the use and management of genetically modified organisms (GMOs)?</v>
          </cell>
          <cell r="K61" t="str">
            <v>Genetically modified organisms (GMOs) are a highly debated topic in the public eye and are frequently perceived as a threat to the environment. Requirements in a standard may range from clear requirements on management of GMOs to the prohibition of GMOs.Provide evidence (criterion number and URL) that the standard includes criteria on the use and management of genetically modified organisms (GMOs).</v>
          </cell>
        </row>
        <row r="62">
          <cell r="A62" t="str">
            <v>Umweltfreundlichkeit</v>
          </cell>
          <cell r="B62" t="str">
            <v xml:space="preserve">Respect de l'environnement </v>
          </cell>
          <cell r="C62" t="str">
            <v>Biodiversität</v>
          </cell>
          <cell r="D62" t="str">
            <v>Biodiversité</v>
          </cell>
          <cell r="E62">
            <v>2654</v>
          </cell>
          <cell r="F62" t="str">
            <v xml:space="preserve">Risikoprävention bei der Verwendung von gentechnisch veränderten Organismen </v>
          </cell>
          <cell r="G62" t="str">
            <v xml:space="preserve">Prévention du risque lié à l'utilisation des organismes génétiquement modifiés </v>
          </cell>
          <cell r="H62">
            <v>0</v>
          </cell>
          <cell r="I62" t="str">
            <v>E</v>
          </cell>
          <cell r="J62" t="str">
            <v>Does the scheme include requirements for risk prevention from GMOs</v>
          </cell>
          <cell r="K62" t="str">
            <v>Refers to procedures in place to avoid contamination with GMO varieties, which may compromise the purity of an organic or non-GMO farmer’s product and ruin his/her seed stock. Organic and non-GMO certifications are also at risk of wind blown GMO seed and cross pollination between GMOs and natural seed stock, which could pollinate the non-genetically engineered plant to extinction. Provide evidence (criterion number and URL) that the scheme includes requirements for risk prevention from GMOs.</v>
          </cell>
        </row>
        <row r="63">
          <cell r="A63" t="str">
            <v>Umweltfreundlichkeit</v>
          </cell>
          <cell r="B63" t="str">
            <v xml:space="preserve">Respect de l'environnement </v>
          </cell>
          <cell r="C63" t="str">
            <v>Beschaffung</v>
          </cell>
          <cell r="D63" t="str">
            <v>Approvisionnement</v>
          </cell>
          <cell r="E63">
            <v>2655</v>
          </cell>
          <cell r="F63" t="str">
            <v xml:space="preserve">Generelles Verbot der Verwendung von gentechnisch veränderten Organismen </v>
          </cell>
          <cell r="G63" t="str">
            <v xml:space="preserve">Interdiction générale d'utiliser des organismes génétiquement modifiés </v>
          </cell>
          <cell r="H63">
            <v>1</v>
          </cell>
          <cell r="I63" t="str">
            <v>M</v>
          </cell>
          <cell r="J63" t="str">
            <v xml:space="preserve">Does the scheme  prohibit the use of GMO species? </v>
          </cell>
          <cell r="K63" t="str">
            <v>Refers to the use of living organisms whose genetic material has been artificially manipulated through genetic engineering. GMOs are engineered to withstand direct application of herbicide and/or to produce an insecticide. Provide evidence (criterion number and URL) that the scheme prohibits the use of GMO species.</v>
          </cell>
        </row>
        <row r="64">
          <cell r="A64" t="str">
            <v>Umweltfreundlichkeit</v>
          </cell>
          <cell r="B64" t="str">
            <v xml:space="preserve">Respect de l'environnement </v>
          </cell>
          <cell r="C64" t="str">
            <v>Biodiversität</v>
          </cell>
          <cell r="D64" t="str">
            <v>Biodiversité</v>
          </cell>
          <cell r="E64">
            <v>2657</v>
          </cell>
          <cell r="F64" t="str">
            <v>Förderung der Vielfalt von Pflanzgut, Saatgut und Genotypen von Kulturpflanzen</v>
          </cell>
          <cell r="G64" t="str">
            <v>Promotion de la diversité des plantes, semences et génotypes dans les cultures</v>
          </cell>
          <cell r="H64">
            <v>1</v>
          </cell>
          <cell r="I64" t="str">
            <v>M</v>
          </cell>
          <cell r="J64" t="str">
            <v>Does the scheme include criteria to cultivate a mix of genotypes of each main crop?</v>
          </cell>
          <cell r="K64" t="str">
            <v>Refers to procedures in place for the cultivation of mixed genotypes of each main crop and more specifically of the genetic make up of a cell. Potential benefits to cultivating a mix of genotypes are: higher overall productivity,  better control of pests and diseases, enhanced ecological services and greater economic profitability. Provide evidence (criterion number and URL) that the scheme includes requirements to cultivate a mix of genotypes of each main crop.</v>
          </cell>
        </row>
        <row r="65">
          <cell r="A65" t="str">
            <v>Tierwohl</v>
          </cell>
          <cell r="B65" t="str">
            <v>Bien-être animal </v>
          </cell>
          <cell r="C65" t="str">
            <v>Artgerechte Haltung und Zugang zum Aussenbereich</v>
          </cell>
          <cell r="D65" t="str">
            <v>Elevage respectueux de l'espèce et accès à l'extérieur</v>
          </cell>
          <cell r="E65">
            <v>2658</v>
          </cell>
          <cell r="F65" t="str">
            <v>Überwachung der Dichte und Vielfalt in der Aquakultur</v>
          </cell>
          <cell r="G65" t="str">
            <v>Surveillance concernant la densité et la diversité dans l'aquaculture</v>
          </cell>
          <cell r="H65">
            <v>1</v>
          </cell>
          <cell r="I65" t="str">
            <v>M</v>
          </cell>
          <cell r="J65" t="str">
            <v>Does the scheme include criteria on fish density and diversity?</v>
          </cell>
          <cell r="K65" t="str">
            <v>Refers to monitoring and ensuring maximum amount of fish allowance and diversity in ponds, pens and cages. Fish stocking density is an important element of maintaining fish health (disease) and welfare. Density levels can affect biological properties of fish ponds, cages, and pens and can therefore compromise the diversity of benthic fauna in ponds as well as in surrounding areas. Provide evidence (criterion number and URL) that the scheme includes criteria on maximum fish density requirements.</v>
          </cell>
        </row>
        <row r="66">
          <cell r="A66" t="str">
            <v>Tierwohl</v>
          </cell>
          <cell r="B66" t="str">
            <v>Bien-être animal </v>
          </cell>
          <cell r="C66" t="str">
            <v>Tiergesundheit</v>
          </cell>
          <cell r="D66" t="str">
            <v>Santé animale</v>
          </cell>
          <cell r="E66">
            <v>2659</v>
          </cell>
          <cell r="F66" t="str">
            <v>Ordnungsgemässe Verabreichung von zulässigen Medikamenten an Tiere</v>
          </cell>
          <cell r="G66" t="str">
            <v>Administration appropriée des médicaments autorisés aux animaux</v>
          </cell>
          <cell r="H66">
            <v>1</v>
          </cell>
          <cell r="I66" t="str">
            <v>M</v>
          </cell>
          <cell r="J66" t="str">
            <v>Does the scheme include criteria on animals medication?</v>
          </cell>
          <cell r="K66" t="str">
            <v>Refers to processes and document procedures in place for the appropriate administration of allowable medication to animals, and requirements such as a list of allowed/ prohibited medicine (differentiate between use of hormones and use of antibiotics) , when/how to administer medicine, and how to document it, or restrictions on preventive medicine.Provide evidence (criterion number and URL) that the scheme includes criteria on medication.</v>
          </cell>
        </row>
        <row r="67">
          <cell r="A67" t="str">
            <v>Glaubwürdigkeit</v>
          </cell>
          <cell r="B67" t="str">
            <v>Crédibilité</v>
          </cell>
          <cell r="C67" t="str">
            <v>Zertifizierungssystem</v>
          </cell>
          <cell r="D67" t="str">
            <v>Système de certification</v>
          </cell>
          <cell r="E67">
            <v>2672</v>
          </cell>
          <cell r="F67" t="str">
            <v>Keine Verbindung zwischen Kontrollpersonal und dem Leitungsorgan des Labels</v>
          </cell>
          <cell r="G67" t="str">
            <v>Non-affiliation entre le personnel de contrôle et l'organe directeur du label</v>
          </cell>
          <cell r="H67">
            <v>0</v>
          </cell>
          <cell r="I67" t="str">
            <v>E</v>
          </cell>
          <cell r="J67" t="str">
            <v>Is the CAB  affiliated with the governance mechanism of the scheme organization?</v>
          </cell>
          <cell r="K67" t="str">
            <v>Refers to the Conformity Assessment Bodies in close association with the governance mechanism of a standard setting body typically in a dependent or subordinate position. Independence ensures impartiality and credibility. Some of the practices that can mitigate the risks to impartiality include rotation of auditors and other technical experts in assessments; assurance body rotation; have a second auditor join; and witness audit / inspection every x time period.Provide evidence here (reference text and link) if the certification//verification body does not have an affiliation with the governance mechanism of the standard-setting organization.CREDIBILITY PRINCIPLE: Transparency &amp; Engagement.</v>
          </cell>
        </row>
        <row r="68">
          <cell r="A68" t="str">
            <v>Glaubwürdigkeit</v>
          </cell>
          <cell r="B68" t="str">
            <v>Crédibilité</v>
          </cell>
          <cell r="C68" t="str">
            <v>Labelmanagement</v>
          </cell>
          <cell r="D68" t="str">
            <v>Management</v>
          </cell>
          <cell r="E68">
            <v>3591</v>
          </cell>
          <cell r="F68" t="str">
            <v>Marktpreisgarantie</v>
          </cell>
          <cell r="G68" t="str">
            <v>Garantissement des prix du marché</v>
          </cell>
          <cell r="H68">
            <v>0</v>
          </cell>
          <cell r="I68" t="str">
            <v>E</v>
          </cell>
          <cell r="J68" t="str">
            <v xml:space="preserve"> Information about any possibility to have market price guarantees.</v>
          </cell>
          <cell r="K68" t="str">
            <v/>
          </cell>
        </row>
        <row r="69">
          <cell r="A69" t="str">
            <v>Glaubwürdigkeit</v>
          </cell>
          <cell r="B69" t="str">
            <v>Crédibilité</v>
          </cell>
          <cell r="C69" t="str">
            <v>Zertifizierungssystem</v>
          </cell>
          <cell r="D69" t="str">
            <v>Système de certification</v>
          </cell>
          <cell r="E69">
            <v>3901</v>
          </cell>
          <cell r="F69" t="str">
            <v>Laboruntersuchungen: Regeln für Stichproben und Tests bei Audits</v>
          </cell>
          <cell r="G69" t="str">
            <v xml:space="preserve">Tests en laboratoire: Règles d'échantillonnage et de tests lors d'audits </v>
          </cell>
          <cell r="H69">
            <v>0</v>
          </cell>
          <cell r="I69" t="str">
            <v>E</v>
          </cell>
          <cell r="J69" t="str">
            <v xml:space="preserve">Does the scheme owner require CABs to compliant with ISO/IEC 17065, ISO/IEC 17021, ISO/IEC 17020, ISEAL Assurance Code, or equivalent? </v>
          </cell>
          <cell r="K69" t="str">
            <v>Indicate here confirmation (reference text and/or link) of requirements for product testing.</v>
          </cell>
        </row>
        <row r="70">
          <cell r="A70" t="str">
            <v>Glaubwürdigkeit</v>
          </cell>
          <cell r="B70" t="str">
            <v>Crédibilité</v>
          </cell>
          <cell r="C70" t="str">
            <v>Zertifizierungssystem</v>
          </cell>
          <cell r="D70" t="str">
            <v>Système de certification</v>
          </cell>
          <cell r="E70">
            <v>3986</v>
          </cell>
          <cell r="F70" t="str">
            <v>Zugelassene Zertifizierungsstellen sind gemäss ISO akkreditiert</v>
          </cell>
          <cell r="G70" t="str">
            <v>Les organismes de certifications approuvés sont accrédités selon ISO</v>
          </cell>
          <cell r="H70">
            <v>1</v>
          </cell>
          <cell r="I70" t="str">
            <v>M</v>
          </cell>
          <cell r="J70" t="str">
            <v>Does the scheme owner require CABs to be compliant with ISO/IEC 17065, ISO/IEC 17021, ISO/IEC 17020, ISEAL Assurance Code, or equivalent? In Switzerland: they need to be accredited by the "Schweizer Akkreditierungsstelle SAS"</v>
          </cell>
          <cell r="K70" t="str">
            <v>The scheme owner defines quality requirements in certification requirements/methodologies, or in the contract/agreement between the scheme owner and the CAB, or in a separate accreditation manual.Criterion only applicable if the scheme requires audits. This indicator does not apply to CoC audits.REFERENCE: ISEAL Assurance Code 5.1.2CREDIBILITY PRINCIPLE: Rigour</v>
          </cell>
        </row>
        <row r="71">
          <cell r="A71" t="str">
            <v>Sozialverträglichkeit</v>
          </cell>
          <cell r="B71" t="str">
            <v>Compatibilité sociale</v>
          </cell>
          <cell r="C71" t="str">
            <v>Beitrag zur lokalen Wirtschaft und Resilienz</v>
          </cell>
          <cell r="D71" t="str">
            <v>Contribution à l'économie locale et résilience</v>
          </cell>
          <cell r="E71">
            <v>4071</v>
          </cell>
          <cell r="F71" t="str">
            <v>Pflicht zur Einhaltung lokaler, regionaler und nationaler Gesetze u. Vorschriften</v>
          </cell>
          <cell r="G71" t="str">
            <v>Obligation de se conformer aux réglementations locales, régionales et nationales</v>
          </cell>
          <cell r="H71">
            <v>1</v>
          </cell>
          <cell r="I71" t="str">
            <v>M</v>
          </cell>
          <cell r="J71" t="str">
            <v>Does the scheme include a requirement for compliance with relevant local, regional and national laws and regulations pertaining to land and production entitlements?</v>
          </cell>
          <cell r="K71" t="str">
            <v>Refers to the requirement for a unit of operation to observe and comply with all relevant local, national and regional laws and regulations on legal land tenure, titles, and rights to conduct production activities. In case domestic laws conflict with international human rights conventions, the principles of internationally recognized human rights should prevail.Provide evidence here (text and URL).</v>
          </cell>
        </row>
        <row r="72">
          <cell r="A72" t="str">
            <v>Tierwohl</v>
          </cell>
          <cell r="B72" t="str">
            <v>Bien-être animal </v>
          </cell>
          <cell r="C72" t="str">
            <v>Pflege und Stressminderung</v>
          </cell>
          <cell r="D72" t="str">
            <v>Soins et réduction de stress</v>
          </cell>
          <cell r="E72">
            <v>4086</v>
          </cell>
          <cell r="F72" t="str">
            <v>Behandlung und Wohlergehen der Tiere</v>
          </cell>
          <cell r="G72" t="str">
            <v>Traitement et bien-être des animaux</v>
          </cell>
          <cell r="H72">
            <v>1</v>
          </cell>
          <cell r="I72" t="str">
            <v>M</v>
          </cell>
          <cell r="J72" t="str">
            <v>Does the scheme include general criteria on animal treatment and welfare?</v>
          </cell>
          <cell r="K72" t="str">
            <v xml:space="preserve">Refers to animal treatment,  welfare and the state of the animal. The scheme may include general criteria that considers the welfare of animals. Good treatment means that animals are cared for by competent  people and handled carefully and calmly with no mistreatment or abuse, and  are free from hunger, thirst, discomfort, pain, fear, suffering and have appropriate spacing.Provide evidence (criterion number and URL) that the scheme includes general criteria on animal treatment and welfare. </v>
          </cell>
        </row>
        <row r="73">
          <cell r="A73" t="str">
            <v>Umweltfreundlichkeit</v>
          </cell>
          <cell r="B73" t="str">
            <v xml:space="preserve">Respect de l'environnement </v>
          </cell>
          <cell r="C73" t="str">
            <v>Beschaffung</v>
          </cell>
          <cell r="D73" t="str">
            <v>Approvisionnement</v>
          </cell>
          <cell r="E73">
            <v>4089</v>
          </cell>
          <cell r="F73" t="str">
            <v>Anforderungen beim Einsatz von Biotechnologien</v>
          </cell>
          <cell r="G73" t="str">
            <v>Exigences liées à l'utilisation des biotechnologies</v>
          </cell>
          <cell r="H73">
            <v>0</v>
          </cell>
          <cell r="I73" t="str">
            <v>E</v>
          </cell>
          <cell r="J73" t="str">
            <v>Does the scheme include requirements on biotechnologies (e.g. their use and management in production processes)?</v>
          </cell>
          <cell r="K73" t="str">
            <v xml:space="preserve">Refers to any technique that uses living organisms or substances from these organisms to make or modify a product for a practical purpose. Modern agricultural biotechnology includes a range of tools that scientists employ to understand and manipulate the genetic make-up of organisms for use in the production or processing of agricultural products.Provide evidence (criterion number and URL) </v>
          </cell>
        </row>
        <row r="74">
          <cell r="A74" t="str">
            <v>Umweltfreundlichkeit</v>
          </cell>
          <cell r="B74" t="str">
            <v xml:space="preserve">Respect de l'environnement </v>
          </cell>
          <cell r="C74" t="str">
            <v>Biodiversität</v>
          </cell>
          <cell r="D74" t="str">
            <v>Biodiversité</v>
          </cell>
          <cell r="E74">
            <v>4092</v>
          </cell>
          <cell r="F74" t="str">
            <v>Abschätzung der Auswirkungen neuer Produktionen auf die Biodiversität</v>
          </cell>
          <cell r="G74" t="str">
            <v>Analyse d'impact des nouvelles productions sur la biodiversité</v>
          </cell>
          <cell r="H74">
            <v>0</v>
          </cell>
          <cell r="I74" t="str">
            <v>E</v>
          </cell>
          <cell r="J74" t="str">
            <v>Does the scheme require an impact assessment policy in place to assess potential impacts of new production (production land, processes, new crops…)?</v>
          </cell>
          <cell r="K74" t="str">
            <v>Refers to procedures to assess potential impacts on biodiversity values prior to any significant intensification or expansion of cultivation or infrastructure, used to ensure that developments are economically viable, socially equitable and environmentally sustainable. REFERENCE: Convention on Biological Diversity, Impact Assessment. Provide evidence (criterion number and URL) that the scheme requires an impact assessment policy in place to assess potential impacts of new production (production land, processes, new crops…).</v>
          </cell>
        </row>
        <row r="75">
          <cell r="A75" t="str">
            <v>Umweltfreundlichkeit</v>
          </cell>
          <cell r="B75" t="str">
            <v xml:space="preserve">Respect de l'environnement </v>
          </cell>
          <cell r="C75" t="str">
            <v>Einsatz von Chemikalien</v>
          </cell>
          <cell r="D75" t="str">
            <v>Produits chimiques</v>
          </cell>
          <cell r="E75">
            <v>4093</v>
          </cell>
          <cell r="F75" t="str">
            <v>Handhabung von Prozesschemikalien und Reinigungsmitteln in der Produktionsphase</v>
          </cell>
          <cell r="G75" t="str">
            <v>Gestion des produits chimiques de traitement et détergents dans la production</v>
          </cell>
          <cell r="H75">
            <v>1</v>
          </cell>
          <cell r="I75" t="str">
            <v>M</v>
          </cell>
          <cell r="J75" t="str">
            <v>Does the scheme include criteria on the management of process chemicals and cleaning agents used in the production phase?</v>
          </cell>
          <cell r="K75" t="str">
            <v>Refers for example to chemical management concepts like "Green Chemistry" or to requirements on the usage of cleaning products with less environmental impact (e.g. the scheme allows only cleaning products which comply with the requirements of the scheme) or to special restrictions on the use of solvents.  This requirement is specific to extractive industries - cleaning - food &amp; non-food manufacturing. If the scheme refers to an environmental management instrument, its content needs to be checked. Provide evidence (criterion number and URL) that the scheme includes criteria on the management of process chemicals and cleaning agents used in the production phase.</v>
          </cell>
        </row>
        <row r="76">
          <cell r="A76" t="str">
            <v>Umweltfreundlichkeit</v>
          </cell>
          <cell r="B76" t="str">
            <v xml:space="preserve">Respect de l'environnement </v>
          </cell>
          <cell r="C76" t="str">
            <v>Biodiversität</v>
          </cell>
          <cell r="D76" t="str">
            <v>Biodiversité</v>
          </cell>
          <cell r="E76">
            <v>4094</v>
          </cell>
          <cell r="F76" t="str">
            <v>Einschränkungen der Brand- und Sprengstoffrodung</v>
          </cell>
          <cell r="G76" t="str">
            <v>Réstrictions concernant le défrichage des terres par le feu ou les explosifs</v>
          </cell>
          <cell r="H76">
            <v>1</v>
          </cell>
          <cell r="I76" t="str">
            <v>M</v>
          </cell>
          <cell r="J76" t="str">
            <v>Does the scheme include criteria on the application of fire or explosives for the clearing of land (e.g. slash &amp; burn)?</v>
          </cell>
          <cell r="K76" t="str">
            <v>Refers to procedures in place that control or prohibit using fire or explosives in production and / or for clearing land areas. This may range from clear requirements on management when using fire to a prohibition of the use of fire. Provide evidence (criterion number and URL) that the scheme includes criteria on the application of fire or explosives for the clearing of land (e.g. slash &amp; burn).</v>
          </cell>
        </row>
        <row r="77">
          <cell r="A77" t="str">
            <v>Umweltfreundlichkeit</v>
          </cell>
          <cell r="B77" t="str">
            <v xml:space="preserve">Respect de l'environnement </v>
          </cell>
          <cell r="C77" t="str">
            <v>Klimaschutz</v>
          </cell>
          <cell r="D77" t="str">
            <v>Climat</v>
          </cell>
          <cell r="E77">
            <v>4288</v>
          </cell>
          <cell r="F77" t="str">
            <v>Massnahmen zur Erreichung von Netto-Null-Zielen in der Produktion</v>
          </cell>
          <cell r="G77" t="str">
            <v>Mesures pour atteindre des objectifs nets zéro dans la production</v>
          </cell>
          <cell r="H77">
            <v>0</v>
          </cell>
          <cell r="I77" t="str">
            <v>E</v>
          </cell>
          <cell r="J77" t="str">
            <v>Does the scheme require implementation of a "Carbon neutrality" objective in operation activities?</v>
          </cell>
          <cell r="K77" t="str">
            <v>Refers to achieving net zero carbon emissions by balancing a measured amount of carbon released with an equivalent amount sequestered or offset, or buying enough carbon credits to make up the difference. Provide evidence (criterion number and URL) that the scheme requires measures that aim at the "Carbon neutrality" of the production operations.</v>
          </cell>
        </row>
        <row r="78">
          <cell r="A78" t="str">
            <v>Umweltfreundlichkeit</v>
          </cell>
          <cell r="B78" t="str">
            <v xml:space="preserve">Respect de l'environnement </v>
          </cell>
          <cell r="C78" t="str">
            <v>Boden</v>
          </cell>
          <cell r="D78" t="str">
            <v>Sol</v>
          </cell>
          <cell r="E78">
            <v>10060</v>
          </cell>
          <cell r="F78" t="str">
            <v>Strategien gegen Bodenverschmutzung</v>
          </cell>
          <cell r="G78" t="str">
            <v>Stratégies contre la  pollution du sol</v>
          </cell>
          <cell r="H78">
            <v>1</v>
          </cell>
          <cell r="I78" t="str">
            <v>M</v>
          </cell>
          <cell r="J78" t="str">
            <v>Does the scheme include criteria on soil contamination?</v>
          </cell>
          <cell r="K78" t="str">
            <v>Refers to any strategies and practices in place to measure, monitor and prevent soil contamination and pollution (e.g. salinization, acidification, over fertilization or other chemical soil contamination) (for instance optimisation of the fertilizer application/ timing, choice of application method/product ,  prevention of  leaching and surface run-off of nutrients, etc.). Provide evidence (criterion number and URL) of requirements for the measure, monitoring and prevention of soil contamination.</v>
          </cell>
        </row>
        <row r="79">
          <cell r="A79" t="str">
            <v>Umweltfreundlichkeit</v>
          </cell>
          <cell r="B79" t="str">
            <v xml:space="preserve">Respect de l'environnement </v>
          </cell>
          <cell r="C79" t="str">
            <v>Biodiversität</v>
          </cell>
          <cell r="D79" t="str">
            <v>Biodiversité</v>
          </cell>
          <cell r="E79">
            <v>10072</v>
          </cell>
          <cell r="F79" t="str">
            <v>Erhaltung, Wiederherstellung und Bevorzugung einheimischer Arten</v>
          </cell>
          <cell r="G79" t="str">
            <v>Maintien, restauration et priorité des espèces indigènes</v>
          </cell>
          <cell r="H79">
            <v>0</v>
          </cell>
          <cell r="I79" t="str">
            <v>E</v>
          </cell>
          <cell r="J79" t="str">
            <v>Does the scheme include criteria on the priority of native species? (e.g. native vegetation along streams and watercourses)</v>
          </cell>
          <cell r="K79" t="str">
            <v>Refers to requirements to give priority to native species (e.g. in plantations). Native species are generally considered both better suited for and with less of a risk to interfere with existing local ecosystems and habitats than species foreign to the area.Provide evidence (criterion number and URL)</v>
          </cell>
        </row>
        <row r="80">
          <cell r="A80" t="str">
            <v>Umweltfreundlichkeit</v>
          </cell>
          <cell r="B80" t="str">
            <v xml:space="preserve">Respect de l'environnement </v>
          </cell>
          <cell r="C80" t="str">
            <v>Umweltmanagement</v>
          </cell>
          <cell r="D80" t="str">
            <v>Management environnemental</v>
          </cell>
          <cell r="E80">
            <v>10076</v>
          </cell>
          <cell r="F80" t="str">
            <v>Überwachung der Luftqualität und Verschmutzung</v>
          </cell>
          <cell r="G80" t="str">
            <v>Surveillance de la qualité de l'air et de la pollution</v>
          </cell>
          <cell r="H80">
            <v>0</v>
          </cell>
          <cell r="I80" t="str">
            <v>E</v>
          </cell>
          <cell r="J80" t="str">
            <v>Does the scheme include criteria on air pollution monitoring?</v>
          </cell>
          <cell r="K80" t="str">
            <v xml:space="preserve">Refers to requirements on monitoring emissions of air pollutants (excl. greenhouse gases).Key pollutants can include World Health Organization (WHO) Pollutants, Globally Regulated Air Pollutants (incl.Total Organic Carbon), Hazardous Air Pollutants, Toxic Air Pollutants, etc. Reference: ZDHC Air Emissions Position Paper, https://downloads.roadmaptozero.com/output/Air-Emission-Position-PaperProvide evidence (criterion number and URL) </v>
          </cell>
        </row>
        <row r="81">
          <cell r="A81" t="str">
            <v>Umweltfreundlichkeit</v>
          </cell>
          <cell r="B81" t="str">
            <v xml:space="preserve">Respect de l'environnement </v>
          </cell>
          <cell r="C81" t="str">
            <v>Umweltmanagement</v>
          </cell>
          <cell r="D81" t="str">
            <v>Management environnemental</v>
          </cell>
          <cell r="E81">
            <v>10078</v>
          </cell>
          <cell r="F81" t="str">
            <v>Beschränkung von Lärm- und Geruchsbelästigung und sonstiger Verschmutzung</v>
          </cell>
          <cell r="G81" t="str">
            <v>Limitation des nuisances sonores, olfactives et autres pollutions</v>
          </cell>
          <cell r="H81">
            <v>0</v>
          </cell>
          <cell r="I81" t="str">
            <v>E</v>
          </cell>
          <cell r="J81" t="str">
            <v>Does the scheme include criteria on monitoring and controlling noise, odour and other pollution nuisance?</v>
          </cell>
          <cell r="K81" t="str">
            <v>Refers to monitoring and remediation of nuisance levels from site activities and associated impacts (including odour, noise, visual and general housekeeping). Provide evidence (criterion number and URL) that the scheme includes criteria on monitoring and controlling noise, odour and other pollution nuisance.</v>
          </cell>
        </row>
        <row r="82">
          <cell r="A82" t="str">
            <v>Umweltfreundlichkeit</v>
          </cell>
          <cell r="B82" t="str">
            <v xml:space="preserve">Respect de l'environnement </v>
          </cell>
          <cell r="C82" t="str">
            <v>Beschaffung</v>
          </cell>
          <cell r="D82" t="str">
            <v>Approvisionnement</v>
          </cell>
          <cell r="E82">
            <v>10080</v>
          </cell>
          <cell r="F82" t="str">
            <v>Umweltfreundliche Einkaufspolitik</v>
          </cell>
          <cell r="G82" t="str">
            <v>Politique d'achat respectueuse de l'environnement</v>
          </cell>
          <cell r="H82">
            <v>0</v>
          </cell>
          <cell r="I82" t="str">
            <v>E</v>
          </cell>
          <cell r="J82" t="str">
            <v>Does the scheme require an environmental friendly purchasing policy?</v>
          </cell>
          <cell r="K82" t="str">
            <v>Refers to the inclusion of environmental and climate factors in decisions on the purchase of products and/or services, namely to preserve environmental resources and to  support producers facing altered production cycles due to climate change?Provide evidence (criterion number and URL) that the scheme requires an environmental friendly purchasing policy.</v>
          </cell>
        </row>
        <row r="83">
          <cell r="A83" t="str">
            <v>Umweltfreundlichkeit</v>
          </cell>
          <cell r="B83" t="str">
            <v xml:space="preserve">Respect de l'environnement </v>
          </cell>
          <cell r="C83" t="str">
            <v>Wasser</v>
          </cell>
          <cell r="D83" t="str">
            <v>Eau</v>
          </cell>
          <cell r="E83">
            <v>10084</v>
          </cell>
          <cell r="F83" t="str">
            <v>Verhinderung der Verschmutzung von Oberflächen- und Grundwasser</v>
          </cell>
          <cell r="G83" t="str">
            <v>Prévention de la pollution des eaux de surface et de la nappe phréatique</v>
          </cell>
          <cell r="H83">
            <v>1</v>
          </cell>
          <cell r="I83" t="str">
            <v>M</v>
          </cell>
          <cell r="J83" t="str">
            <v>Does the scheme include criteria on the prevention of surface and ground water contamination/pollution?</v>
          </cell>
          <cell r="K83" t="str">
            <v>Refers to methods used to prevent surface and groundwater contamination / pollution from agro-chemicals, waste water, contaminated soil (e.g. split applications, incorporation or direct injection, using slow-release or stabilized fertilizers, the use of animal manure in soil, non-application on fallow land). Provide evidence (criterion number and URL) that the scheme includes criteria on the prevention of surface and ground water contamination/pollution.</v>
          </cell>
        </row>
        <row r="84">
          <cell r="A84" t="str">
            <v>Umweltfreundlichkeit</v>
          </cell>
          <cell r="B84" t="str">
            <v xml:space="preserve">Respect de l'environnement </v>
          </cell>
          <cell r="C84" t="str">
            <v>Wasser</v>
          </cell>
          <cell r="D84" t="str">
            <v>Eau</v>
          </cell>
          <cell r="E84">
            <v>10086</v>
          </cell>
          <cell r="F84" t="str">
            <v>Effiziente Nutzung des für die Bewässerung extrahierten Wassers</v>
          </cell>
          <cell r="G84" t="str">
            <v>Utilisation efficiente de l'eau prélevée pour l'irrigation</v>
          </cell>
          <cell r="H84">
            <v>1</v>
          </cell>
          <cell r="I84" t="str">
            <v>M</v>
          </cell>
          <cell r="J84" t="str">
            <v>Does the scheme include requirements on groundwater extraction and irrigation efficiency?</v>
          </cell>
          <cell r="K84" t="str">
            <v>Refers to efficient use of water extracted for irrigation (e.g. monitoring on-farm water-efficiency levels; high-efficiency delivery mechanisms; new technologies like soil moisture and canopy sensors; conservation tillage; management of soil fertility and water retention capacity; scheduling of irrigation during night to reduce evaporation). Provide evidence (criterion number and URL) that the scheme includes requirements on groundwater extraction and irrigation efficiency.</v>
          </cell>
        </row>
        <row r="85">
          <cell r="A85" t="str">
            <v>Sozialverträglichkeit</v>
          </cell>
          <cell r="B85" t="str">
            <v>Compatibilité sociale</v>
          </cell>
          <cell r="C85" t="str">
            <v>Verbot von Zwangsarbeit</v>
          </cell>
          <cell r="D85" t="str">
            <v>Pas de travail forcé</v>
          </cell>
          <cell r="E85">
            <v>10090</v>
          </cell>
          <cell r="F85" t="str">
            <v>Schutz vor sexueller Ausbeutung und Belästigung</v>
          </cell>
          <cell r="G85" t="str">
            <v>Protection contre l'exploitation et le harcèlement sexuel</v>
          </cell>
          <cell r="H85">
            <v>1</v>
          </cell>
          <cell r="I85" t="str">
            <v>M</v>
          </cell>
          <cell r="J85" t="str">
            <v>Does the scheme include explicit criteria on sexual harassment to protect all types of workers including permanent, temporary, migrant women and men workers from any type of sexual exploitation or harassment as defined by the ILO?</v>
          </cell>
          <cell r="K85" t="str">
            <v>Refers to sexual harassment, defined ( by ILO). Sexual harassment is defined ( by ILO) as a sex-based behaviour that is unwelcome and offensive to its recipient. Behaviour that qualifies as sexual harassment: physical  violence, touching, unnecessary close proximity, verbal comments and questions about appearance, life-style, sexual orientation, offensive phone calls. Non-verbal whistling, sexually-suggestive gestures, display of sexual materials to its recipient. Provide evidence here (text and URL).</v>
          </cell>
        </row>
        <row r="86">
          <cell r="A86" t="str">
            <v>Sozialverträglichkeit</v>
          </cell>
          <cell r="B86" t="str">
            <v>Compatibilité sociale</v>
          </cell>
          <cell r="C86" t="str">
            <v>Zivilgesellschaftliche Verantwortung</v>
          </cell>
          <cell r="D86" t="str">
            <v>Responsabilité civique</v>
          </cell>
          <cell r="E86">
            <v>10092</v>
          </cell>
          <cell r="F86" t="str">
            <v>Schutz von soziokulturellen Stätten</v>
          </cell>
          <cell r="G86" t="str">
            <v>Protection des sites socioculturels</v>
          </cell>
          <cell r="H86">
            <v>0</v>
          </cell>
          <cell r="I86" t="str">
            <v>E</v>
          </cell>
          <cell r="J86" t="str">
            <v>Does the scheme include criteria on the protection of local historical, archaeological, cultural, and spiritual properties and sites?</v>
          </cell>
          <cell r="K86" t="str">
            <v>Refers to the requirement of the units of operation to identify and respect sites of cultural and religious significance in the management unit. "Sites" in this context mean sites that are publicly (legally) protected as well as sites of customary use/ belief on private property. Provide evidence here (text and URL).</v>
          </cell>
        </row>
        <row r="87">
          <cell r="A87" t="str">
            <v>Sozialverträglichkeit</v>
          </cell>
          <cell r="B87" t="str">
            <v>Compatibilité sociale</v>
          </cell>
          <cell r="C87" t="str">
            <v>Sicherheit und Gesundheit</v>
          </cell>
          <cell r="D87" t="str">
            <v>Sécurité et santé</v>
          </cell>
          <cell r="E87">
            <v>10108</v>
          </cell>
          <cell r="F87" t="str">
            <v>Vorbereitung auf den Brandfall (Übungen, Ausrüstung, Beschilderung)</v>
          </cell>
          <cell r="G87" t="str">
            <v>Préparation aux incendies (exercices, équipement, signalisation)</v>
          </cell>
          <cell r="H87">
            <v>0</v>
          </cell>
          <cell r="I87" t="str">
            <v>E</v>
          </cell>
          <cell r="J87" t="str">
            <v>Does the scheme include criteria on fire preparedness (e.g. drills, equipment, signs, etc.)</v>
          </cell>
          <cell r="K87" t="str">
            <v>Refers to the availability and accessibility of fire fighting equipment (e.g. fire extinguishers, fire hoses), appropriate training of workers in case of fire, and proper identification of fire exits. Provide evidence here (text and URL).</v>
          </cell>
        </row>
        <row r="88">
          <cell r="A88" t="str">
            <v>Sozialverträglichkeit</v>
          </cell>
          <cell r="B88" t="str">
            <v>Compatibilité sociale</v>
          </cell>
          <cell r="C88" t="str">
            <v>Sicherheit und Gesundheit</v>
          </cell>
          <cell r="D88" t="str">
            <v>Sécurité et santé</v>
          </cell>
          <cell r="E88">
            <v>10112</v>
          </cell>
          <cell r="F88" t="str">
            <v>Bereitstellung von Erste-Hilfe-Kästen</v>
          </cell>
          <cell r="G88" t="str">
            <v>Mise à disposition de trousses de premiers secours</v>
          </cell>
          <cell r="H88">
            <v>1</v>
          </cell>
          <cell r="I88" t="str">
            <v>M</v>
          </cell>
          <cell r="J88" t="str">
            <v>Does the scheme include criteria relating to emergency first aid kits?</v>
          </cell>
          <cell r="K88" t="str">
            <v>Refers to the availability and easy access of adequate first aid supplies at the unit of operation that sufficiently meets all reasonably foreseeable emergency medical situations. First aid supplies may include: - Eye washing stations - First aid kit with sufficient supplies that are up to date and regularly checked. - A list of emergency telephone numbers Producers are required to ensure that workers are adequately equipped, instructed and trained for their tasks, including safe use and handling of chemicals. Provide evidence here (text and URL).</v>
          </cell>
        </row>
        <row r="89">
          <cell r="A89" t="str">
            <v>Sozialverträglichkeit</v>
          </cell>
          <cell r="B89" t="str">
            <v>Compatibilité sociale</v>
          </cell>
          <cell r="C89" t="str">
            <v>Sicherheit und Gesundheit</v>
          </cell>
          <cell r="D89" t="str">
            <v>Sécurité et santé</v>
          </cell>
          <cell r="E89">
            <v>10114</v>
          </cell>
          <cell r="F89" t="str">
            <v>Überwachung von Unfallberichten</v>
          </cell>
          <cell r="G89" t="str">
            <v>Suivi des rapports d'accidents</v>
          </cell>
          <cell r="H89">
            <v>0</v>
          </cell>
          <cell r="I89" t="str">
            <v>E</v>
          </cell>
          <cell r="J89" t="str">
            <v>Does the scheme require the monitoring of accidents records?</v>
          </cell>
          <cell r="K89" t="str">
            <v>Refers to monitoring and root-cause analysis of accident records, and regular monitoring of working conditions for the appropriate adaptation of management for improvement. Reporting can be verbal, however documentation of accidents should exist so as to effectively implement corrective action. Provide evidence here (text and URL).</v>
          </cell>
        </row>
        <row r="90">
          <cell r="A90" t="str">
            <v>Sozialverträglichkeit</v>
          </cell>
          <cell r="B90" t="str">
            <v>Compatibilité sociale</v>
          </cell>
          <cell r="C90" t="str">
            <v>Sicherheit und Gesundheit</v>
          </cell>
          <cell r="D90" t="str">
            <v>Sécurité et santé</v>
          </cell>
          <cell r="E90">
            <v>10116</v>
          </cell>
          <cell r="F90" t="str">
            <v>Anforderungen an die Arbeitsplatzbedingungen (Luftqualität, Beleuchtung, Lärm)</v>
          </cell>
          <cell r="G90" t="str">
            <v>Exigences sur les conditions des lieux de travail (air, éclairage, bruit)</v>
          </cell>
          <cell r="H90">
            <v>0</v>
          </cell>
          <cell r="I90" t="str">
            <v>E</v>
          </cell>
          <cell r="J90" t="str">
            <v>Does the scheme include requirements on workplace conditions (air quality, lighting, noise…)?</v>
          </cell>
          <cell r="K90" t="str">
            <v>Refers to space, maximum temperature, ventilation, noise level, proper lighting and ergonomics. Provide evidence here (text and URL).</v>
          </cell>
        </row>
        <row r="91">
          <cell r="A91" t="str">
            <v>Sozialverträglichkeit</v>
          </cell>
          <cell r="B91" t="str">
            <v>Compatibilité sociale</v>
          </cell>
          <cell r="C91" t="str">
            <v>Würdevolle Lebensbedingungen</v>
          </cell>
          <cell r="D91" t="str">
            <v>Moyens de subsistance décents</v>
          </cell>
          <cell r="E91">
            <v>10120</v>
          </cell>
          <cell r="F91" t="str">
            <v>Sichere und angemessene Wohnbedingungen einschliesslich Schlafsälen und Kantinen</v>
          </cell>
          <cell r="G91" t="str">
            <v>Conditions de logement sûres et adéquates ( y compris dortoirs et cantines)</v>
          </cell>
          <cell r="H91">
            <v>0</v>
          </cell>
          <cell r="I91" t="str">
            <v>E</v>
          </cell>
          <cell r="J91" t="str">
            <v xml:space="preserve"> Does the scheme require safe and appropriate housing conditions ( including dormitories, and canteens and gender segregated sanitary) for workers?</v>
          </cell>
          <cell r="K91" t="str">
            <v>Refers to ensuring structural safety and reasonable levels of decency, hygiene and comfort. Reference: R115 - Workers' Housing Recommendation, 1961 (No. 115) Provide evidence here (text and URL).</v>
          </cell>
        </row>
        <row r="92">
          <cell r="A92" t="str">
            <v>Sozialverträglichkeit</v>
          </cell>
          <cell r="B92" t="str">
            <v>Compatibilité sociale</v>
          </cell>
          <cell r="C92" t="str">
            <v>Würdevolle Lebensbedingungen</v>
          </cell>
          <cell r="D92" t="str">
            <v>Moyens de subsistance décents</v>
          </cell>
          <cell r="E92">
            <v>10122</v>
          </cell>
          <cell r="F92" t="str">
            <v>Anspruch der Arbeitnehmenden auf Pausen</v>
          </cell>
          <cell r="G92" t="str">
            <v>Droit des employé-e-s à des pauses</v>
          </cell>
          <cell r="H92">
            <v>0</v>
          </cell>
          <cell r="I92" t="str">
            <v>E</v>
          </cell>
          <cell r="J92" t="str">
            <v>Does the scheme require entitlement to breaks (e.g. meal breaks) for workers; including appropriate breaks to accommodate pregnant workers?</v>
          </cell>
          <cell r="K92" t="str">
            <v>Refers to workday breaks organised during the working day by pausing the work for the purpose of resting, eating or other needs. Breaks are important for worker's physical and mental well-being, and if structured properly can have a positive impact on occupational health and safety. Provide evidence here (text and URL).</v>
          </cell>
        </row>
        <row r="93">
          <cell r="A93" t="str">
            <v>Sozialverträglichkeit</v>
          </cell>
          <cell r="B93" t="str">
            <v>Compatibilité sociale</v>
          </cell>
          <cell r="C93" t="str">
            <v>Sicherheit und Gesundheit</v>
          </cell>
          <cell r="D93" t="str">
            <v>Sécurité et santé</v>
          </cell>
          <cell r="E93">
            <v>10124</v>
          </cell>
          <cell r="F93" t="str">
            <v>Zugang der Arbeitnehmenden zu medizinischer Grundversorgung</v>
          </cell>
          <cell r="G93" t="str">
            <v xml:space="preserve">Accès des employé-e-s aux services médicaux de base </v>
          </cell>
          <cell r="H93">
            <v>0</v>
          </cell>
          <cell r="I93" t="str">
            <v>E</v>
          </cell>
          <cell r="J93" t="str">
            <v xml:space="preserve">Does the scheme include criteria on the access to basic medical services for workers? </v>
          </cell>
          <cell r="K93" t="str">
            <v>Refers to both access to on site medical services for workers (the existence of an infirmary at production site), as well as transport to offsite medical services for work related issues. Access to basic healthcare services shall be ensured to workers in accordance with national law and international norms (including UDHR and CEDAW), recognizing gender differences and specifically facilitating services for migrants and their dependents who may face language or other social barriers to care. Provide evidence here (text and URL).</v>
          </cell>
        </row>
        <row r="94">
          <cell r="A94" t="str">
            <v>Sozialverträglichkeit</v>
          </cell>
          <cell r="B94" t="str">
            <v>Compatibilité sociale</v>
          </cell>
          <cell r="C94" t="str">
            <v>Beschäftigungsverhältnis</v>
          </cell>
          <cell r="D94" t="str">
            <v>Conditions d’emploi</v>
          </cell>
          <cell r="E94">
            <v>10132</v>
          </cell>
          <cell r="F94" t="str">
            <v>Ausstellung vollständiger Lohnunterlagen und Lohnabrechnungen</v>
          </cell>
          <cell r="G94" t="str">
            <v>Délivrance des certificats et fiches de salaire complets</v>
          </cell>
          <cell r="H94">
            <v>0</v>
          </cell>
          <cell r="I94" t="str">
            <v>E</v>
          </cell>
          <cell r="J94" t="str">
            <v>Does the scheme include criteria relating to payroll records and pay slips?</v>
          </cell>
          <cell r="K94" t="str">
            <v>Refers to employers making and keeping accurate and complete records for all workers (e.g. time worked and wages paid), and issuing pay slips to each employee. Provide evidence here (text and URL)</v>
          </cell>
        </row>
        <row r="95">
          <cell r="A95" t="str">
            <v>Sozialverträglichkeit</v>
          </cell>
          <cell r="B95" t="str">
            <v>Compatibilité sociale</v>
          </cell>
          <cell r="C95" t="str">
            <v>Verbot von Zwangsarbeit</v>
          </cell>
          <cell r="D95" t="str">
            <v>Pas de travail forcé</v>
          </cell>
          <cell r="E95">
            <v>10136</v>
          </cell>
          <cell r="F95" t="str">
            <v>Verhinderung übermässiger Abzüge oder Gebühren auf Kosten der Arbeitnehmenden</v>
          </cell>
          <cell r="G95" t="str">
            <v>Prévention des déductions ou frais excessifs au détriment des salarié-e-s</v>
          </cell>
          <cell r="H95">
            <v>1</v>
          </cell>
          <cell r="I95" t="str">
            <v>M</v>
          </cell>
          <cell r="J95" t="str">
            <v>Does the scheme include criteria preventing the illegal or excessive deduction of  fees (including recruitment or visa fees)?</v>
          </cell>
          <cell r="K95" t="str">
            <v>Refers to any and all fees, charges, costs, assessments or other financial obligations associated with the recruiting process and transit of workers regardless of the manner, timing or country of their imposition or collection. Recruitment fees and cost associated with the recruitment process can lead to indebtedness of the worker and, ultimately, to a situation of forced labour. Provide evidence here (text and URL).</v>
          </cell>
        </row>
        <row r="96">
          <cell r="A96" t="str">
            <v>Sozialverträglichkeit</v>
          </cell>
          <cell r="B96" t="str">
            <v>Compatibilité sociale</v>
          </cell>
          <cell r="C96" t="str">
            <v>Sicherheit und Gesundheit</v>
          </cell>
          <cell r="D96" t="str">
            <v>Sécurité et santé</v>
          </cell>
          <cell r="E96">
            <v>10138</v>
          </cell>
          <cell r="F96" t="str">
            <v>Bereitstellung geeigneter und kostenloser Ausrüstung (z.B. Schutzausrüstung)</v>
          </cell>
          <cell r="G96" t="str">
            <v>Mise à disposition d'équipements (par ex. de protection) appropriés et gratuits</v>
          </cell>
          <cell r="H96">
            <v>0</v>
          </cell>
          <cell r="I96" t="str">
            <v>E</v>
          </cell>
          <cell r="J96" t="str">
            <v>Does the scheme include criteria relating to workers equipment costs (incl. uniforms) and suitability?</v>
          </cell>
          <cell r="K96" t="str">
            <v>Refers to  equipment being free of charge for workers, and adapted for them( e.g. the equipments should be fit for female and made bodies).Provide evidence here (text and URL).</v>
          </cell>
        </row>
        <row r="97">
          <cell r="A97" t="str">
            <v>Sozialverträglichkeit</v>
          </cell>
          <cell r="B97" t="str">
            <v>Compatibilité sociale</v>
          </cell>
          <cell r="C97" t="str">
            <v>Verbot von Zwangsarbeit</v>
          </cell>
          <cell r="D97" t="str">
            <v>Pas de travail forcé</v>
          </cell>
          <cell r="E97">
            <v>10140</v>
          </cell>
          <cell r="F97" t="str">
            <v>Beschlagnahmung persönlicher Papiere und Objekte der Arbeitnehmenden verboten</v>
          </cell>
          <cell r="G97" t="str">
            <v>Interdiction de confisquer les documents et effets personnels des travailleurs</v>
          </cell>
          <cell r="H97">
            <v>1</v>
          </cell>
          <cell r="I97" t="str">
            <v>M</v>
          </cell>
          <cell r="J97" t="str">
            <v>Does the scheme have a criterion on the detention of workers' personal documents, such as ID card, passport and other important personal documents and possessions?</v>
          </cell>
          <cell r="K97" t="str">
            <v>Refers to the detention of workers' personal documents, such as ID card, passport and other important personal documents and possessions (documents issued by appropriate authorities necessary for the worker to prove his/her identity, grants permission to work or his/her movement). Provide evidence here (text and URL).</v>
          </cell>
        </row>
        <row r="98">
          <cell r="A98" t="str">
            <v>Sozialverträglichkeit</v>
          </cell>
          <cell r="B98" t="str">
            <v>Compatibilité sociale</v>
          </cell>
          <cell r="C98" t="str">
            <v>Chancengleichheit</v>
          </cell>
          <cell r="D98" t="str">
            <v>Équité</v>
          </cell>
          <cell r="E98">
            <v>10146</v>
          </cell>
          <cell r="F98" t="str">
            <v>Mutterschaftsschutz</v>
          </cell>
          <cell r="G98" t="str">
            <v>Protection de la maternité</v>
          </cell>
          <cell r="H98">
            <v>0</v>
          </cell>
          <cell r="I98" t="str">
            <v>E</v>
          </cell>
          <cell r="J98" t="str">
            <v>Does the scheme include criteria on maternity protection (as defined in ILO 183)?</v>
          </cell>
          <cell r="K98" t="str">
            <v xml:space="preserve">Refers to entitlement to a period of maternity leave of not less than 14 weeks; the right to prenatal leave in case of (risk of) complications or illness; cash benefits shall be at a level which ensures that the woman can maintain herself and her child in proper conditions of health and with a suitable scheme of living (min. 2/3 or previous earnings); medical benefits (where not provided by the state); the right to return to an equal or equally paid position and the right to breaks to breast-feed--to be counted as working time. REFERENCE: C183 - Maternity Protection Convention, 2000. Provide evidence here (text and URL). </v>
          </cell>
        </row>
        <row r="99">
          <cell r="A99" t="str">
            <v>Glaubwürdigkeit</v>
          </cell>
          <cell r="B99" t="str">
            <v>Crédibilité</v>
          </cell>
          <cell r="C99" t="str">
            <v>Zertifizierungssystem</v>
          </cell>
          <cell r="D99" t="str">
            <v>Système de certification</v>
          </cell>
          <cell r="E99">
            <v>10356</v>
          </cell>
          <cell r="F99" t="str">
            <v>Gruppenzertifizierung: Erfordernis eines gemeinsamen Verwaltungssystems</v>
          </cell>
          <cell r="G99" t="str">
            <v>Certification de groupe: utilisation d'un système de gestion commun</v>
          </cell>
          <cell r="H99">
            <v>0</v>
          </cell>
          <cell r="I99" t="str">
            <v>E</v>
          </cell>
          <cell r="J99" t="str">
            <v xml:space="preserve"> Does the standard system require an Internal Control System, with clear responsibilities?</v>
          </cell>
          <cell r="K99" t="str">
            <v>An Internal Control System (ICS) refers to a documented quality assurance system that allows an external certification body to delegate the assessments of individual group members to an identified body or unit within the certified group. The CB then need only to inspect the overall function of the system, and perform a small number of inspections of individual group members. Indicate here (reference text and/or link) confirmation that the standard system requires an internal control system within the certified group.</v>
          </cell>
        </row>
        <row r="100">
          <cell r="A100" t="str">
            <v>Glaubwürdigkeit</v>
          </cell>
          <cell r="B100" t="str">
            <v>Crédibilité</v>
          </cell>
          <cell r="C100" t="str">
            <v>Labelmanagement</v>
          </cell>
          <cell r="D100" t="str">
            <v>Management</v>
          </cell>
          <cell r="E100">
            <v>10800</v>
          </cell>
          <cell r="F100" t="str">
            <v>Anpassungsfähiges Management</v>
          </cell>
          <cell r="G100" t="str">
            <v>Management capable de s'adapter</v>
          </cell>
          <cell r="H100">
            <v>0</v>
          </cell>
          <cell r="I100" t="str">
            <v>E</v>
          </cell>
          <cell r="J100" t="str">
            <v>Does the scheme owner use the results of monitoring and evaluation for learning and improvements to its programme?</v>
          </cell>
          <cell r="K100" t="str">
            <v>The scheme regularly feeds in the results of monitoring &amp; evaluation in its internal processes (e.g. records of inclusion on the agenda of meetings, policy for when results are considered), and learnings from these activities are distributed and discussed.REFERENCE: ISEAL Impacts Code 9.1CREDIBILITY PRINCIPLE: Rigour, Accessibility</v>
          </cell>
        </row>
        <row r="101">
          <cell r="A101" t="str">
            <v>Sozialverträglichkeit</v>
          </cell>
          <cell r="B101" t="str">
            <v>Compatibilité sociale</v>
          </cell>
          <cell r="C101" t="str">
            <v>Zivilgesellschaftliche Verantwortung</v>
          </cell>
          <cell r="D101" t="str">
            <v>Responsabilité civique</v>
          </cell>
          <cell r="E101">
            <v>10851</v>
          </cell>
          <cell r="F101" t="str">
            <v>Überprüfung der Rechtmässigkeit der Aktivitäten und Niederlassung</v>
          </cell>
          <cell r="G101" t="str">
            <v>Vérification de la légalité des activités et de l'établissement</v>
          </cell>
          <cell r="H101">
            <v>0</v>
          </cell>
          <cell r="I101" t="str">
            <v>E</v>
          </cell>
          <cell r="J101" t="str">
            <v>Does the scheme include criteria on business legality?</v>
          </cell>
          <cell r="K101" t="str">
            <v>Refers to the verification of business legality (e.g. registration, licensing to operate in a given area (particularly for forestry and agriculture), etc.). Provide evidence here (text and URL).</v>
          </cell>
        </row>
        <row r="102">
          <cell r="A102" t="str">
            <v>Sozialverträglichkeit</v>
          </cell>
          <cell r="B102" t="str">
            <v>Compatibilité sociale</v>
          </cell>
          <cell r="C102" t="str">
            <v>Verbot von Zwangsarbeit</v>
          </cell>
          <cell r="D102" t="str">
            <v>Pas de travail forcé</v>
          </cell>
          <cell r="E102">
            <v>11154</v>
          </cell>
          <cell r="F102" t="str">
            <v>Überwachung von Arbeitszeiten und Überstunden</v>
          </cell>
          <cell r="G102" t="str">
            <v>Surveillance des heures de travail et des heures supplémentaires</v>
          </cell>
          <cell r="H102">
            <v>1</v>
          </cell>
          <cell r="I102" t="str">
            <v>M</v>
          </cell>
          <cell r="J102" t="str">
            <v>Does the scheme include criteria related to hours of work and overtime monitoring?</v>
          </cell>
          <cell r="K102" t="str">
            <v>Refers to monitoring working hours, including those that are done in addition to normal (legislated) working hours during a day or a week, which are considered as overtime. Provide evidence here (text and URL).</v>
          </cell>
        </row>
        <row r="103">
          <cell r="A103" t="str">
            <v>Sozialverträglichkeit</v>
          </cell>
          <cell r="B103" t="str">
            <v>Compatibilité sociale</v>
          </cell>
          <cell r="C103" t="str">
            <v>Verbot von Zwangsarbeit</v>
          </cell>
          <cell r="D103" t="str">
            <v>Pas de travail forcé</v>
          </cell>
          <cell r="E103">
            <v>20124</v>
          </cell>
          <cell r="F103" t="str">
            <v>Dokumentation von Disziplinarmassnahmen</v>
          </cell>
          <cell r="G103" t="str">
            <v>Documentation des mesures disciplinaires</v>
          </cell>
          <cell r="H103">
            <v>0</v>
          </cell>
          <cell r="I103" t="str">
            <v>E</v>
          </cell>
          <cell r="J103" t="str">
            <v>Does the scheme include criteria relating to keeping records of disciplinary measures?</v>
          </cell>
          <cell r="K103" t="str">
            <v>Refers to ensuring that there is no discrimination at work and that workers are not subject to any form of corporal punishment, abuse, harassment or intimidation. Records should be established in written form and explained clearly to all workers. Provide evidence here (text and URL).</v>
          </cell>
        </row>
        <row r="104">
          <cell r="A104" t="str">
            <v>Sozialverträglichkeit</v>
          </cell>
          <cell r="B104" t="str">
            <v>Compatibilité sociale</v>
          </cell>
          <cell r="C104" t="str">
            <v>Verbot von Zwangsarbeit</v>
          </cell>
          <cell r="D104" t="str">
            <v>Pas de travail forcé</v>
          </cell>
          <cell r="E104">
            <v>20125</v>
          </cell>
          <cell r="F104" t="str">
            <v>Recht der Arbeitnehmenden, Überstunden zu verweigern</v>
          </cell>
          <cell r="G104" t="str">
            <v>Droit pour les employé-e-s de refuser de faire des heures supplémentaires</v>
          </cell>
          <cell r="H104">
            <v>0</v>
          </cell>
          <cell r="I104" t="str">
            <v>E</v>
          </cell>
          <cell r="J104" t="str">
            <v>Does the scheme explicitly state that workers have the right to refuse overtime?</v>
          </cell>
          <cell r="K104" t="str">
            <v>Refers to all hours worked in excess of the normal hours (e.g. scheme working hours system). An overtime policy should comply with national law and applicable collective agreements. The obligation to do overtime work is not considered forced labour if it stays within the limits permitted by national legislation or specified in relevant collective agreements. Forced labour occurs if overtime exceeds the weekly or monthly limits allowed by law and is made compulsory by threats of a penalty, irrespective of the reasons for such overtime. Overtime shall be voluntary and not exceed twelve hours per week and shall not be requested on a regular basis.( Reference: http://www.ilo.org/empent/areas/business-helpdesk/faqs/WCMS_DOC_ENT_HLP_FL_FAQ_EN/lang--en/index.htm#Q9). Provide evidence here (text and URL).</v>
          </cell>
        </row>
        <row r="105">
          <cell r="A105" t="str">
            <v>Umweltfreundlichkeit</v>
          </cell>
          <cell r="B105" t="str">
            <v xml:space="preserve">Respect de l'environnement </v>
          </cell>
          <cell r="C105" t="str">
            <v>Abfall und Recycling</v>
          </cell>
          <cell r="D105" t="str">
            <v>Déchets et recyclage</v>
          </cell>
          <cell r="E105">
            <v>22577</v>
          </cell>
          <cell r="F105" t="str">
            <v>Sachgerechter Umgang mit festen Abfällen</v>
          </cell>
          <cell r="G105" t="str">
            <v>Gestion appropriée des déchets solides</v>
          </cell>
          <cell r="H105">
            <v>0</v>
          </cell>
          <cell r="I105" t="str">
            <v>E</v>
          </cell>
          <cell r="J105" t="str">
            <v>Does the scheme include criteria on solid waste management?</v>
          </cell>
          <cell r="K105" t="str">
            <v>Refers to the fact that if wastes are not properly handled, they can pollute surface and groundwater and contribute to air pollution. Examples of solid waste are: manure, waste forage, dead stock, silage effluent, processing plant waste and plastic waste. Provide evidence (criterion number and URL) that the scheme includes criteria on solid waste management.</v>
          </cell>
        </row>
        <row r="106">
          <cell r="A106" t="str">
            <v>Sozialverträglichkeit</v>
          </cell>
          <cell r="B106" t="str">
            <v>Compatibilité sociale</v>
          </cell>
          <cell r="C106" t="str">
            <v>Chancengleichheit</v>
          </cell>
          <cell r="D106" t="str">
            <v>Équité</v>
          </cell>
          <cell r="E106">
            <v>22645</v>
          </cell>
          <cell r="F106" t="str">
            <v xml:space="preserve">Sicherstellung des Zugangs für Angestellte und andere Personen mit Behinderungen </v>
          </cell>
          <cell r="G106" t="str">
            <v xml:space="preserve">Garantie d'un accès adéquat aux employé-e-s et autres personnes handicapées </v>
          </cell>
          <cell r="H106">
            <v>0</v>
          </cell>
          <cell r="I106" t="str">
            <v>E</v>
          </cell>
          <cell r="J106" t="str">
            <v>Does the scheme require provision of special access facilities to production sites for persons or workers with special needs?</v>
          </cell>
          <cell r="K106" t="str">
            <v>Refers to a policy, regulation or mechanism in place to provide of access for persons or workers with special needs.Provide evidence here (text and URL).</v>
          </cell>
        </row>
        <row r="107">
          <cell r="A107" t="str">
            <v>Umweltfreundlichkeit</v>
          </cell>
          <cell r="B107" t="str">
            <v xml:space="preserve">Respect de l'environnement </v>
          </cell>
          <cell r="C107" t="str">
            <v>Umweltmanagement</v>
          </cell>
          <cell r="D107" t="str">
            <v>Management environnemental</v>
          </cell>
          <cell r="E107">
            <v>30015</v>
          </cell>
          <cell r="F107" t="str">
            <v>Nachhaltige Bewirtschaftung und Nutzung der natürlichen Ressourcen</v>
          </cell>
          <cell r="G107" t="str">
            <v>Gestion et utilisation durables des ressources naturelles</v>
          </cell>
          <cell r="H107">
            <v>1</v>
          </cell>
          <cell r="I107" t="str">
            <v>M</v>
          </cell>
          <cell r="J107" t="str">
            <v>Does the scheme have criteria on sustainable management and use of natural resources?</v>
          </cell>
          <cell r="K107" t="str">
            <v>Refers to processes  to ensure that products are not harvested at levels above sustainable yields. Sustainable yield of renewable natural resources refers to the extraction level of the resource which does not exceed the growth. However, many sustainable yields for a given stock of a biological resource can be defined in principle. Forests, for example, have several functions besides logging (such as, habitat protection, recreation and biodiversity) and the sustainable yield has to be defined on the basis of a particular objective. REFERENCE: OECD Glossary of Statistical terms: Sustainable Yield.Provide evidence (criterion number and URL) that the scheme explicitly requires that products are harvested at levels that ensure sustainable management and use of natural resources.</v>
          </cell>
        </row>
        <row r="108">
          <cell r="A108" t="str">
            <v>Umweltfreundlichkeit</v>
          </cell>
          <cell r="B108" t="str">
            <v xml:space="preserve">Respect de l'environnement </v>
          </cell>
          <cell r="C108" t="str">
            <v>Klimaschutz</v>
          </cell>
          <cell r="D108" t="str">
            <v>Climat</v>
          </cell>
          <cell r="E108">
            <v>30034</v>
          </cell>
          <cell r="F108" t="str">
            <v>Anwendung sauberer Produktionsverfahren</v>
          </cell>
          <cell r="G108" t="str">
            <v>Procédés de production propres</v>
          </cell>
          <cell r="H108">
            <v>0</v>
          </cell>
          <cell r="I108" t="str">
            <v>E</v>
          </cell>
          <cell r="J108" t="str">
            <v>Does the scheme include requirements on the application of production practices?</v>
          </cell>
          <cell r="K108" t="str">
            <v>Refers to the continuous application of an integrated preventative environmental strategy to processes, products and services to increase efficiency and reduce risks to humans and the environment (UNEP 1991). Examples of CP techniques and practices are: mitigation, improved process controls and inputs, equipment and technology changes and onsite recovery/reuse. Provide evidence (criterion number and URL) that the scheme includes requirements on the application of a set of clean production practices.</v>
          </cell>
        </row>
        <row r="109">
          <cell r="A109" t="str">
            <v>Umweltfreundlichkeit</v>
          </cell>
          <cell r="B109" t="str">
            <v xml:space="preserve">Respect de l'environnement </v>
          </cell>
          <cell r="C109" t="str">
            <v>Klimaschutz</v>
          </cell>
          <cell r="D109" t="str">
            <v>Climat</v>
          </cell>
          <cell r="E109">
            <v>30038</v>
          </cell>
          <cell r="F109" t="str">
            <v>Bewertung möglicher Alternativen zur Verringerung der Treibhausgasemissionen</v>
          </cell>
          <cell r="G109" t="str">
            <v>Evaluation d'alternatives pour réduire les émissions de gaz à effet de serre</v>
          </cell>
          <cell r="H109">
            <v>1</v>
          </cell>
          <cell r="I109" t="str">
            <v>M</v>
          </cell>
          <cell r="J109" t="str">
            <v>Does the scheme include requirements for analyses of alternative operation methods aimed at reducing GHG emissions?</v>
          </cell>
          <cell r="K109" t="str">
            <v>Refers to regular assessments of improved operational practices aimed at reducing GHG emissions. Provide evidence (criterion number and URL) that the scheme includes requirements for analyses of alternative operation methods aimed at reducing GHG emissions.</v>
          </cell>
        </row>
        <row r="110">
          <cell r="A110" t="str">
            <v>Sozialverträglichkeit</v>
          </cell>
          <cell r="B110" t="str">
            <v>Compatibilité sociale</v>
          </cell>
          <cell r="C110" t="str">
            <v>Zivilgesellschaftliche Verantwortung</v>
          </cell>
          <cell r="D110" t="str">
            <v>Responsabilité civique</v>
          </cell>
          <cell r="E110">
            <v>30048</v>
          </cell>
          <cell r="F110" t="str">
            <v>Beurteilung der Auswirkungen lokaler Aktivitäten auf lokale Menschenrechte</v>
          </cell>
          <cell r="G110" t="str">
            <v xml:space="preserve">Évaluation d'impact des activités locales sur les droits humains locaux </v>
          </cell>
          <cell r="H110">
            <v>0</v>
          </cell>
          <cell r="I110" t="str">
            <v>E</v>
          </cell>
          <cell r="J110" t="str">
            <v>Does the scheme require to conduct an impacts assessment of  operations on the health, safety and security of local communities?</v>
          </cell>
          <cell r="K110" t="str">
            <v>Refers to processes in place to identify adverse human rights and social impacts that the business enterprise may cause, or contribute to, through operational activities, which will permit to take measures to minimize and mitigate any negative impacts from operations on those surrounding communities.( Reference: OECD Due Diligence Guidance, UN Guiding Principles on Business and Human Rights). Provide evidence here (text and URL).</v>
          </cell>
        </row>
        <row r="111">
          <cell r="A111" t="str">
            <v>Sozialverträglichkeit</v>
          </cell>
          <cell r="B111" t="str">
            <v>Compatibilité sociale</v>
          </cell>
          <cell r="C111" t="str">
            <v>Beschwerdemechanismen und Vereinigungsfreiheit</v>
          </cell>
          <cell r="D111"/>
          <cell r="E111">
            <v>30049</v>
          </cell>
          <cell r="F111" t="str">
            <v>Beschwerdemechanismen für betroffene Gemeinschaften</v>
          </cell>
          <cell r="G111" t="str">
            <v>Mécanismes de plainte pour les communautés affectées</v>
          </cell>
          <cell r="H111">
            <v>1</v>
          </cell>
          <cell r="I111" t="str">
            <v>M</v>
          </cell>
          <cell r="J111" t="str">
            <v>Does the scheme include criteria to address grievances and provide fair compensation for negative impacts of operations on local communities and individuals?</v>
          </cell>
          <cell r="K111" t="str">
            <v>Refers to a non-judicial system for reporting, assessing and addressing complaints and claims by affected parties in the region where the economic activity is taking place. The criterion explicitly asks for mechanisms that can be used by the local communities, not by workers (see separate criterion on workers grievance mechanisms below). The process involves even-handed investigation of the issues and an open and timely response, including through stakeholders dialogue. The follow-up, results and actions taken as result of investigations are also systematically recorded. Provide evidence here (text and URL).</v>
          </cell>
        </row>
        <row r="112">
          <cell r="A112" t="str">
            <v>Sozialverträglichkeit</v>
          </cell>
          <cell r="B112" t="str">
            <v>Compatibilité sociale</v>
          </cell>
          <cell r="C112" t="str">
            <v>Beitrag zur lokalen Wirtschaft und Resilienz</v>
          </cell>
          <cell r="D112" t="str">
            <v>Contribution à l'économie locale et résilience</v>
          </cell>
          <cell r="E112">
            <v>30052</v>
          </cell>
          <cell r="F112" t="str">
            <v>Massnahmen zur Vermeidung physischer und/oder wirtschaftlicher Vertreibung</v>
          </cell>
          <cell r="G112" t="str">
            <v>Mesures visant à éviter l'expulsion physique et/ou économique de populations</v>
          </cell>
          <cell r="H112">
            <v>1</v>
          </cell>
          <cell r="I112" t="str">
            <v>M</v>
          </cell>
          <cell r="J112" t="str">
            <v>Does the scheme include criteria relating to involuntary resettlement, physical displacement and/or economic displacement resulting from business operations?</v>
          </cell>
          <cell r="K112" t="str">
            <v>Refers to both physical displacement (relocation or loss of shelter) and to economic displacement (loss of assets or access to assets that leads to loss of income sources or means of livelihood) as a result of project-related land acquisition or restriction of access to natural resources. Where it is unavoidable, appropriate measures to mitigate adverse impacts on displaced persons and host communities should be carefully planned and implemented. Provide evidence here (text and URL).</v>
          </cell>
        </row>
        <row r="113">
          <cell r="A113" t="str">
            <v>Sozialverträglichkeit</v>
          </cell>
          <cell r="B113" t="str">
            <v>Compatibilité sociale</v>
          </cell>
          <cell r="C113" t="str">
            <v>Sicherheit und Gesundheit</v>
          </cell>
          <cell r="D113" t="str">
            <v>Sécurité et santé</v>
          </cell>
          <cell r="E113">
            <v>30060</v>
          </cell>
          <cell r="F113" t="str">
            <v>Aufrechterhaltung der Sicherheit von Maschinen, Geräten und Materialien</v>
          </cell>
          <cell r="G113" t="str">
            <v>Maintien de la sûreté des machines, des équipements et des matériaux</v>
          </cell>
          <cell r="H113">
            <v>0</v>
          </cell>
          <cell r="I113" t="str">
            <v>E</v>
          </cell>
          <cell r="J113" t="str">
            <v>Does the scheme include criteria on the maintenance of equipment and machinery to ensure their proper and efficient functioning?</v>
          </cell>
          <cell r="K113" t="str">
            <v>Refers to proper and regular maintenance of machinery, equipment and materials to ensure their safety and safeguard against possible injury. Provide measures to deal with emergencies and accidents, including adequate first-aid arrangements. Provide evidence here (text and URL) that the scheme requires that the unit of operation maintains all equipment and machinery ensuring their proper, safe and efficient functioning. Provide evidence here (text and URL).</v>
          </cell>
        </row>
        <row r="114">
          <cell r="A114" t="str">
            <v>Sozialverträglichkeit</v>
          </cell>
          <cell r="B114" t="str">
            <v>Compatibilité sociale</v>
          </cell>
          <cell r="C114" t="str">
            <v>Beschäftigungsverhältnis</v>
          </cell>
          <cell r="D114" t="str">
            <v>Conditions d’emploi</v>
          </cell>
          <cell r="E114">
            <v>30072</v>
          </cell>
          <cell r="F114" t="str">
            <v>Gleiche Rechte und Leistungen für Angestellte und Leiharbeitnehmende</v>
          </cell>
          <cell r="G114" t="str">
            <v>Employé-e-s et main-d'œuvre sous-traitante: Égalité des droits et avantages</v>
          </cell>
          <cell r="H114">
            <v>0</v>
          </cell>
          <cell r="I114" t="str">
            <v>E</v>
          </cell>
          <cell r="J114" t="str">
            <v>Do the standard's rights and benefits for workers also apply to sub-contracted labour?</v>
          </cell>
          <cell r="K114" t="str">
            <v>Refers to the process by where a main contractor hires additional individuals or companies called subcontractors to help complete a project. The main contractor remains in charge and is responsible for overseeing employment processes to ensure the projects is executed and completed as specified in the contract. Equal workers' right and benefits should apply to sub-contracted labour as well.Provide evidence here (text and URL).</v>
          </cell>
        </row>
        <row r="115">
          <cell r="A115" t="str">
            <v>Sozialverträglichkeit</v>
          </cell>
          <cell r="B115" t="str">
            <v>Compatibilité sociale</v>
          </cell>
          <cell r="C115" t="str">
            <v>Würdevolle Lebensbedingungen</v>
          </cell>
          <cell r="D115" t="str">
            <v>Moyens de subsistance décents</v>
          </cell>
          <cell r="E115">
            <v>30076</v>
          </cell>
          <cell r="F115" t="str">
            <v>Minimum von 1 Ruhetag in einem Zeitraum von 7 Tagen</v>
          </cell>
          <cell r="G115" t="str">
            <v>Au minimum un jour de repos sur une période de 7 jours</v>
          </cell>
          <cell r="H115">
            <v>1</v>
          </cell>
          <cell r="I115" t="str">
            <v>M</v>
          </cell>
          <cell r="J115" t="str">
            <v>Does the scheme require that all workers have the right to at least one rest day in 7-days period?</v>
          </cell>
          <cell r="K115" t="str">
            <v xml:space="preserve">Refers to all workers having the ability to enjoy in every period of seven days a period of rest comprising at least twenty-four consecutive hours. Provide evidence here (text and URL) that the scheme includes criteria relating to workers enjoying a period of seven days a period of rest of at least 24 consecutive hours. </v>
          </cell>
        </row>
        <row r="116">
          <cell r="A116" t="str">
            <v>Sozialverträglichkeit</v>
          </cell>
          <cell r="B116" t="str">
            <v>Compatibilité sociale</v>
          </cell>
          <cell r="C116" t="str">
            <v>Verbot von Kinderarbeit</v>
          </cell>
          <cell r="D116" t="str">
            <v>Aucun travail des enfants</v>
          </cell>
          <cell r="E116">
            <v>30082</v>
          </cell>
          <cell r="F116" t="str">
            <v xml:space="preserve">Finanzielle Unterstützung der vom Verbot betroffenen Kinder und Familien </v>
          </cell>
          <cell r="G116" t="str">
            <v xml:space="preserve">Soutien financier aux enfants et aux familles touchés par l'interdiction </v>
          </cell>
          <cell r="H116">
            <v>1</v>
          </cell>
          <cell r="I116" t="str">
            <v>M</v>
          </cell>
          <cell r="J116" t="str">
            <v>Does the scheme require that assistance be provided to replace child workers?</v>
          </cell>
          <cell r="K116" t="str">
            <v>Refers to any mechanism (financial or training) to assist child workers whose work at a farm or associated packing/ processing enterprise or any other production site is ceased, to cover any financial loss for them and their families. This is designed to prevent them from starting another job. Provide evidence here (text and URL).</v>
          </cell>
        </row>
        <row r="117">
          <cell r="A117" t="str">
            <v>Sozialverträglichkeit</v>
          </cell>
          <cell r="B117" t="str">
            <v>Compatibilité sociale</v>
          </cell>
          <cell r="C117" t="str">
            <v>Beschwerdemechanismen und Vereinigungsfreiheit</v>
          </cell>
          <cell r="D117" t="str">
            <v>Procédures de plainte et liberté d’association</v>
          </cell>
          <cell r="E117">
            <v>30086</v>
          </cell>
          <cell r="F117" t="str">
            <v>Beschwerdemechanismus bei Menschenrechtsverletzungen</v>
          </cell>
          <cell r="G117" t="str">
            <v>Mécanisme de plainte en cas de violation des droits de l'homme</v>
          </cell>
          <cell r="H117">
            <v>0</v>
          </cell>
          <cell r="I117" t="str">
            <v>E</v>
          </cell>
          <cell r="J117" t="str">
            <v>Does the scheme require grievance mechanisms to be in place?</v>
          </cell>
          <cell r="K117" t="str">
            <v>Refers to putting non-judicial remediation processes in place allowing all workers to effectively and anonymously submit grievances. These mechanisms should be predictable and rights-compatible, by providing a a clear and known procedure and ensure that outcomes and remedies accord with internationally recognized human rights. Provide evidence  (text and URL)Provide evidence here (reference text and link) Reference: United Nations Guiding Principles on Business and Human Rights (UNGP) Provide evidence  (text and URL)</v>
          </cell>
        </row>
        <row r="118">
          <cell r="A118" t="str">
            <v>Umweltfreundlichkeit</v>
          </cell>
          <cell r="B118" t="str">
            <v xml:space="preserve">Respect de l'environnement </v>
          </cell>
          <cell r="C118" t="str">
            <v>Umweltmanagement</v>
          </cell>
          <cell r="D118" t="str">
            <v>Management environnemental</v>
          </cell>
          <cell r="E118">
            <v>30106</v>
          </cell>
          <cell r="F118" t="str">
            <v>Beurteilung von Umweltrisiken und -auswirkungen der Produktion und Tätigkeiten</v>
          </cell>
          <cell r="G118" t="str">
            <v>Évaluation des risques et des impacts environnementaux des activités</v>
          </cell>
          <cell r="H118">
            <v>0</v>
          </cell>
          <cell r="I118" t="str">
            <v>E</v>
          </cell>
          <cell r="J118" t="str">
            <v>Does the scheme include criteria on assessing the environmental risks and impacts of production/operations prior to any significant intensification or expansion of business operations/cultivation and infrastructure?</v>
          </cell>
          <cell r="K118" t="str">
            <v>Refers to the evaluation of potential risks, and the screening, scoping, prediction and mitigation of widespread environmental and social implications resulting from business activities, using  best scientific evidence. To achieve compliance with this criterion, the standard must require environmental impact assessment according to international standards or  national law, whichever is higher. Provide evidence here (text and URL).</v>
          </cell>
        </row>
        <row r="119">
          <cell r="A119" t="str">
            <v>Sozialverträglichkeit</v>
          </cell>
          <cell r="B119" t="str">
            <v>Compatibilité sociale</v>
          </cell>
          <cell r="C119" t="str">
            <v>Zivilgesellschaftliche Verantwortung</v>
          </cell>
          <cell r="D119" t="str">
            <v>Responsabilité civique</v>
          </cell>
          <cell r="E119">
            <v>34018</v>
          </cell>
          <cell r="F119" t="str">
            <v>Korruptionsbekämpfung - Abhilfemassnahmen und Korrekturmassnahmen</v>
          </cell>
          <cell r="G119" t="str">
            <v>Mesures de réduction et actions correctives contre la corruption</v>
          </cell>
          <cell r="H119">
            <v>0</v>
          </cell>
          <cell r="I119" t="str">
            <v>E</v>
          </cell>
          <cell r="J119" t="str">
            <v>Does the scheme require policies on mitigative and corrective actions for anti-bribery?</v>
          </cell>
          <cell r="K119" t="str">
            <v>Refers to the requirement for the unit of operation to establish procedures to mitigate risks of bribery corruption and take necessary corrective actions in response to bribery and corruption within its operations. Provide evidence here (text and URL).</v>
          </cell>
        </row>
        <row r="120">
          <cell r="A120" t="str">
            <v>Umweltfreundlichkeit</v>
          </cell>
          <cell r="B120" t="str">
            <v xml:space="preserve">Respect de l'environnement </v>
          </cell>
          <cell r="C120" t="str">
            <v>Umweltmanagement</v>
          </cell>
          <cell r="D120" t="str">
            <v>Management environnemental</v>
          </cell>
          <cell r="E120">
            <v>34020</v>
          </cell>
          <cell r="F120" t="str">
            <v>Pflicht zur Einhaltung von nationalen und regionalen Umweltvorschriften</v>
          </cell>
          <cell r="G120" t="str">
            <v>Obligation de conformité aux réglementations environnementales officielles</v>
          </cell>
          <cell r="H120">
            <v>1</v>
          </cell>
          <cell r="I120" t="str">
            <v>M</v>
          </cell>
          <cell r="J120" t="str">
            <v>Does the scheme require compliance with all relevant local, regional and national environmental laws and regulations?</v>
          </cell>
          <cell r="K120" t="str">
            <v>Refers to a scheme's requirement for a unit of operation to ensure it observes and complies with all external statutory laws and regulations on environmental protection. In forestry management, it refers to timber harvesting, including environmental and forest legislation including forest management and biodiversity conservation, where directly related to timber harvesting. Some of these regulations directly impact human rights  (e.g. timber harvesting, fishing, waste, emissions, chemicals, etc.) . Benefiting from a safe, clean and healthy environment is a human right, and the respect of  human rights is needed for sustainable environmental governance.Provide evidence here (text and URL).</v>
          </cell>
        </row>
        <row r="121">
          <cell r="A121" t="str">
            <v>Umweltfreundlichkeit</v>
          </cell>
          <cell r="B121" t="str">
            <v xml:space="preserve">Respect de l'environnement </v>
          </cell>
          <cell r="C121" t="str">
            <v>Boden</v>
          </cell>
          <cell r="D121" t="str">
            <v>Sol</v>
          </cell>
          <cell r="E121">
            <v>60000</v>
          </cell>
          <cell r="F121" t="str">
            <v>Strategien und Massnahmen gegen Bodenverdichtung</v>
          </cell>
          <cell r="G121" t="str">
            <v>Stratégies et mesures contre le compactage du sol</v>
          </cell>
          <cell r="H121">
            <v>0</v>
          </cell>
          <cell r="I121" t="str">
            <v>E</v>
          </cell>
          <cell r="J121" t="str">
            <v xml:space="preserve">Does the scheme include criteria on soil compaction? </v>
          </cell>
          <cell r="K121" t="str">
            <v>Refers to any strategies and practices in place to measure, monitor and prevent soil compaction (soil compaction is usually caused by heavy machinery but also by animals).Provide evidence (criterion number and URL) of requirements on soil compaction.</v>
          </cell>
        </row>
        <row r="122">
          <cell r="A122" t="str">
            <v>Umweltfreundlichkeit</v>
          </cell>
          <cell r="B122" t="str">
            <v xml:space="preserve">Respect de l'environnement </v>
          </cell>
          <cell r="C122" t="str">
            <v>Einsatz von Chemikalien</v>
          </cell>
          <cell r="D122" t="str">
            <v>Produits chimiques</v>
          </cell>
          <cell r="E122">
            <v>60006</v>
          </cell>
          <cell r="F122" t="str">
            <v>Lagerungs- und Wartungsverfahren für chemische Geräte und Behälter</v>
          </cell>
          <cell r="G122" t="str">
            <v>Stockage et d'entretien des équipements et conteneurs de produits chimiques</v>
          </cell>
          <cell r="H122">
            <v>0</v>
          </cell>
          <cell r="I122" t="str">
            <v>E</v>
          </cell>
          <cell r="J122" t="str">
            <v xml:space="preserve">Does the scheme  have criteria on storage and maintenance procedures for chemicals equipment and containers ? </v>
          </cell>
          <cell r="K122" t="str">
            <v xml:space="preserve">Refers to procedures for storage, warehousing, regular cleaning and  maintenance of chemicals equipment and containers, complying with good practice and/or manufacturers recommendations.Provide evidence (criterion number and URL) that the scheme requires procedures on storage, warehousing, regular cleaning and  maintenance of chemicals equipment and containers </v>
          </cell>
        </row>
        <row r="123">
          <cell r="A123" t="str">
            <v>Umweltfreundlichkeit</v>
          </cell>
          <cell r="B123" t="str">
            <v xml:space="preserve">Respect de l'environnement </v>
          </cell>
          <cell r="C123" t="str">
            <v>Umweltmanagement</v>
          </cell>
          <cell r="D123" t="str">
            <v>Management environnemental</v>
          </cell>
          <cell r="E123">
            <v>60008</v>
          </cell>
          <cell r="F123" t="str">
            <v>Schutz von Nicht-Zielgebieten vor dem Einsatz von Agrochemikalien</v>
          </cell>
          <cell r="G123" t="str">
            <v>Protection des zones non ciblées par l'utilisation de produits agrochimiques</v>
          </cell>
          <cell r="H123">
            <v>1</v>
          </cell>
          <cell r="I123" t="str">
            <v>M</v>
          </cell>
          <cell r="J123" t="str">
            <v>Does the scheme require non-target areas to be protected from agro-chemical use?</v>
          </cell>
          <cell r="K123" t="str">
            <v>Refers to procedures in place to protect non-target areas from agro-chemical use (e.g. buffer zones, updated and appropriate calibration of equipment, appropriate planning). Provide evidence (criterion number and URL)Provide evidence (criterion number and URL) that the scheme requires non-target areas to be protected from agro-chemical use recommendations.</v>
          </cell>
        </row>
        <row r="124">
          <cell r="A124" t="str">
            <v>Umweltfreundlichkeit</v>
          </cell>
          <cell r="B124" t="str">
            <v xml:space="preserve">Respect de l'environnement </v>
          </cell>
          <cell r="C124" t="str">
            <v>Einsatz von Chemikalien</v>
          </cell>
          <cell r="D124" t="str">
            <v>Produits chimiques</v>
          </cell>
          <cell r="E124">
            <v>60010</v>
          </cell>
          <cell r="F124" t="str">
            <v>Regelmässige Rekalibrierung von Ausbringungsgeräten für Agrochemikalien</v>
          </cell>
          <cell r="G124" t="str">
            <v>Réétalonnage régulier des équipements d'application des produits agrochimiques</v>
          </cell>
          <cell r="H124">
            <v>0</v>
          </cell>
          <cell r="I124" t="str">
            <v>E</v>
          </cell>
          <cell r="J124" t="str">
            <v>Does the scheme require regularly scheduled re-calibration of agro-chemical application equipment?</v>
          </cell>
          <cell r="K124" t="str">
            <v>Regularly accurate calibration ensures that chemicals are applied evenly and at the prescribed rate. Re-calibration is not just a once-a-year activity; equipment should be checked regularly to ensure that the prescribed rate is maintained.Provide evidence (criterion number and URL) that the standard requires regularly scheduled re-calibration of agro-chemical application equipment.</v>
          </cell>
        </row>
        <row r="125">
          <cell r="A125" t="str">
            <v>Sozialverträglichkeit</v>
          </cell>
          <cell r="B125" t="str">
            <v>Compatibilité sociale</v>
          </cell>
          <cell r="C125" t="str">
            <v>Sicherheit und Gesundheit</v>
          </cell>
          <cell r="D125" t="str">
            <v>Sécurité et santé</v>
          </cell>
          <cell r="E125">
            <v>60012</v>
          </cell>
          <cell r="F125" t="str">
            <v>Schulung im Umgang mit Chemikalien und deren Exposition</v>
          </cell>
          <cell r="G125" t="str">
            <v>Formation sur la manipulation et l'exposition aux produits chimiques</v>
          </cell>
          <cell r="H125">
            <v>0</v>
          </cell>
          <cell r="I125" t="str">
            <v>E</v>
          </cell>
          <cell r="J125" t="str">
            <v>Does the scheme require instruction and training on chemicals handling and exposure?</v>
          </cell>
          <cell r="K125" t="str">
            <v>Refers to requirements to have anyone who handles or is exposed to chemicals provided with appropriate instructions and training. Training should highlight topics such as legal aspects, use, storage, environmental and safety aspects etc. Provide evidence (criterion number and URL) that the scheme includes criteria on instruction and training on chemicals handling and exposure</v>
          </cell>
        </row>
        <row r="126">
          <cell r="A126" t="str">
            <v>Umweltfreundlichkeit</v>
          </cell>
          <cell r="B126" t="str">
            <v xml:space="preserve">Respect de l'environnement </v>
          </cell>
          <cell r="C126" t="str">
            <v>Einsatz von Chemikalien</v>
          </cell>
          <cell r="D126" t="str">
            <v>Produits chimiques</v>
          </cell>
          <cell r="E126">
            <v>60024</v>
          </cell>
          <cell r="F126" t="str">
            <v>Selektiver und gezielter Einsatz von Chemikalien</v>
          </cell>
          <cell r="G126" t="str">
            <v>Utilisation sélective et ciblée de produits chimiques</v>
          </cell>
          <cell r="H126">
            <v>1</v>
          </cell>
          <cell r="I126" t="str">
            <v>M</v>
          </cell>
          <cell r="J126" t="str">
            <v>Does the scheme include criteria on selective and targeted application of chemicals?</v>
          </cell>
          <cell r="K126" t="str">
            <v>Refers to requirements to ensure that chemicals are applied in an appropriate and cautious way to avoid negative effects on the environment, namely where this ongoing human activity, e.g. by drifting (especially, in case of aerial spraying). If a scheme completely prohibits the use of hazardous chemicals and synthetic pesticides, this criterion is not relevant and therefore positively assessed.Provide evidence (criterion number and URL) that the scheme includes criteria on selective and targeted application of chemicals.</v>
          </cell>
        </row>
        <row r="127">
          <cell r="A127" t="str">
            <v>Umweltfreundlichkeit</v>
          </cell>
          <cell r="B127" t="str">
            <v xml:space="preserve">Respect de l'environnement </v>
          </cell>
          <cell r="C127" t="str">
            <v>Boden</v>
          </cell>
          <cell r="D127" t="str">
            <v>Sol</v>
          </cell>
          <cell r="E127">
            <v>300453</v>
          </cell>
          <cell r="F127" t="str">
            <v>Bewertung der Risiken und Auswirkungen auf den Zustand der Bodenressourcen</v>
          </cell>
          <cell r="G127" t="str">
            <v>Évaluation des risques et des impacts sur l'état des ressources en sol</v>
          </cell>
          <cell r="H127">
            <v>0</v>
          </cell>
          <cell r="I127" t="str">
            <v>E</v>
          </cell>
          <cell r="J127" t="str">
            <v>Does the scheme require an assessment of risks and impacts on soil resources condition?</v>
          </cell>
          <cell r="K127" t="str">
            <v>Refers to the evaluation of potential risks, and the screening, scoping, prediction and mitigation of implications on condition of soil resources resulting from business activities. Provide evidence here (text and URL).</v>
          </cell>
        </row>
        <row r="128">
          <cell r="A128" t="str">
            <v>Umweltfreundlichkeit</v>
          </cell>
          <cell r="B128" t="str">
            <v xml:space="preserve">Respect de l'environnement </v>
          </cell>
          <cell r="C128" t="str">
            <v>Wasser</v>
          </cell>
          <cell r="D128" t="str">
            <v>Eau</v>
          </cell>
          <cell r="E128">
            <v>300455</v>
          </cell>
          <cell r="F128" t="str">
            <v>Beurteilung der Risiken der Produktion in Bezug auf die Wassernutzung</v>
          </cell>
          <cell r="G128" t="str">
            <v>Évaluation des risques des activités par rapport à l'utilisation de l'eau</v>
          </cell>
          <cell r="H128">
            <v>1</v>
          </cell>
          <cell r="I128" t="str">
            <v>M</v>
          </cell>
          <cell r="J128" t="str">
            <v>Does the scheme include criteria on the assessment of risks and impacts on water usage?</v>
          </cell>
          <cell r="K128" t="str">
            <v>Refers to factors such as defining unique water-related risks, integrating a water strategy into operational plans, assessing in detail the degree of dependence on water and its potential implications, identifying policy and governance gaps that fuel risks, seeking solutions with policy makers and local partners, stakeholder engagement, setting specific schemes for operational water use. Provide evidence here (text and URL).</v>
          </cell>
        </row>
        <row r="129">
          <cell r="A129" t="str">
            <v>Sozialverträglichkeit</v>
          </cell>
          <cell r="B129" t="str">
            <v>Compatibilité sociale</v>
          </cell>
          <cell r="C129" t="str">
            <v>Beitrag zur lokalen Wirtschaft und Resilienz</v>
          </cell>
          <cell r="D129" t="str">
            <v>Contribution à l'économie locale et résilience</v>
          </cell>
          <cell r="E129">
            <v>300461</v>
          </cell>
          <cell r="F129" t="str">
            <v>Massnahmen zum Erhalt des Zugangs lokaler Gemeinschaften zu Lebensgrundlagen</v>
          </cell>
          <cell r="G129" t="str">
            <v>Mesures de maintien de l'accès des communautés locales aux moyens de subsistance</v>
          </cell>
          <cell r="H129">
            <v>0</v>
          </cell>
          <cell r="I129" t="str">
            <v>E</v>
          </cell>
          <cell r="J129" t="str">
            <v>Does the scheme have processes in place for maintaining access to livelihoods for surrounding communities?</v>
          </cell>
          <cell r="K129" t="str">
            <v>Refers to all activities involved in finding food, water, shelter, clothing and all necessities required for human survival at individual and household level. The unit of operation should in no way impede a community's ability to access these basic necessities (e.g. access to roads, electricity, water, etc.). The unit of operation should have processes in place for maintaining access to livelihoods for surrounding communities. This includes respecting third parties' legal or customary rights on land and other resources. Provide evidence here (text and URL).</v>
          </cell>
        </row>
        <row r="130">
          <cell r="A130" t="str">
            <v>Umweltfreundlichkeit</v>
          </cell>
          <cell r="B130" t="str">
            <v xml:space="preserve">Respect de l'environnement </v>
          </cell>
          <cell r="C130" t="str">
            <v>Boden</v>
          </cell>
          <cell r="D130" t="str">
            <v>Sol</v>
          </cell>
          <cell r="E130">
            <v>300622</v>
          </cell>
          <cell r="F130" t="str">
            <v>Bodenverbesserung durch Fruchtfolge oder Zwischenfruchtanbau</v>
          </cell>
          <cell r="G130" t="str">
            <v>Amélioration des sols par la rotation des cultures ou les cultures intercalaires</v>
          </cell>
          <cell r="H130">
            <v>1</v>
          </cell>
          <cell r="I130" t="str">
            <v>M</v>
          </cell>
          <cell r="J130" t="str">
            <v>Does the scheme include criteria on crop rotation or intercropping?</v>
          </cell>
          <cell r="K130" t="str">
            <v>Refers to any practices in place for alternating the species or families of annual and/or biannual crops grown on a specific field in a planned pattern or sequence so as to break weed, pest and disease cycles and to maintain or improve soil fertility and organic matter content. Provide evidence (criterion number and URL) of requirements for crop rotation or intercropping.</v>
          </cell>
        </row>
        <row r="131">
          <cell r="A131" t="str">
            <v>Tierwohl</v>
          </cell>
          <cell r="B131" t="str">
            <v>Bien-être animal </v>
          </cell>
          <cell r="C131" t="str">
            <v>Pflege und Stressminderung</v>
          </cell>
          <cell r="D131" t="str">
            <v>Soins et réduction de stress</v>
          </cell>
          <cell r="E131">
            <v>300642</v>
          </cell>
          <cell r="F131" t="str">
            <v>Tierwohl während des Transports</v>
          </cell>
          <cell r="G131" t="str">
            <v>Bien-être animal pendant le transport</v>
          </cell>
          <cell r="H131">
            <v>1</v>
          </cell>
          <cell r="I131" t="str">
            <v>M</v>
          </cell>
          <cell r="J131" t="str">
            <v>Does the scheme include criteria on the welfare of animals during transport?</v>
          </cell>
          <cell r="K131" t="str">
            <v>Refers to requirements on the transport procedures for animals (e.g. ventilation and temperature control; sufficient food, water, water quality, space, loading and unloading procedures). Example for specific transportation time/distance: max. 2h and max. 200km. Provide evidence (criterion number and URL) that the scheme includes criteria on the welfare of animals during transport.</v>
          </cell>
        </row>
        <row r="132">
          <cell r="A132" t="str">
            <v>Tierwohl</v>
          </cell>
          <cell r="B132" t="str">
            <v>Bien-être animal </v>
          </cell>
          <cell r="C132" t="str">
            <v>Pflege und Stressminderung</v>
          </cell>
          <cell r="D132" t="str">
            <v>Soins et réduction de stress</v>
          </cell>
          <cell r="E132">
            <v>300644</v>
          </cell>
          <cell r="F132" t="str">
            <v>Methoden zur humanen Schlachtung von Tieren</v>
          </cell>
          <cell r="G132" t="str">
            <v>Méthodes d'abattage des animaux sans cruauté</v>
          </cell>
          <cell r="H132">
            <v>1</v>
          </cell>
          <cell r="I132" t="str">
            <v>M</v>
          </cell>
          <cell r="J132" t="str">
            <v>Does the scheme require procedures on slaughter (e.g. slaughtering process; minimum age)?</v>
          </cell>
          <cell r="K132" t="str">
            <v xml:space="preserve">Refers to requirements for humane methods of slaughter to be used (e.g. specific slaughter procedures to be used maybe defined per animal species, or specific anaesthetization procedures, or min./ max. age, or criteria for slaughter after medication/sickness of the animal).Provide evidence (criterion number and URL) that the standard includes requirements on animal welfare during slaughter. </v>
          </cell>
        </row>
        <row r="133">
          <cell r="A133" t="str">
            <v>Tierwohl</v>
          </cell>
          <cell r="B133" t="str">
            <v>Bien-être animal </v>
          </cell>
          <cell r="C133" t="str">
            <v>Artgerechte Haltung und Zugang zum Aussenbereich</v>
          </cell>
          <cell r="D133" t="str">
            <v>Elevage respectueux de l'espèce et accès à l'extérieur</v>
          </cell>
          <cell r="E133">
            <v>300648</v>
          </cell>
          <cell r="F133" t="str">
            <v>Tierbesatzdichte gemäss den amtlichen Vorschriften</v>
          </cell>
          <cell r="G133" t="str">
            <v>Densité de cheptel conformément aux règlements officiels</v>
          </cell>
          <cell r="H133">
            <v>0</v>
          </cell>
          <cell r="I133" t="str">
            <v>E</v>
          </cell>
          <cell r="J133" t="str">
            <v>Does the scheme include criteria on animal stocking density following official regulations (e.g. EU Organic Farming Regulations)?</v>
          </cell>
          <cell r="K133" t="str">
            <v>Refers to requirements for the allowed maximum number of animals per hectare utilized agricultural area. Ideally, these are defined specifically per animal species. Density must indeed be limited to minimise overgrazing, poaching of soil, erosion, or pollution caused by animals or by the spreading of their manure).EU Organic Farming Regulation EC 889/2008, Annex IV is used as the baseline for this criterion. Provide evidence (criterion number and URL) that the scheme includes criteria on limits on animal stock density as defined in the EU Organic Farming Regulations.</v>
          </cell>
        </row>
        <row r="134">
          <cell r="A134" t="str">
            <v>Tierwohl</v>
          </cell>
          <cell r="B134" t="str">
            <v>Bien-être animal </v>
          </cell>
          <cell r="C134" t="str">
            <v>Artgerechte Haltung und Zugang zum Aussenbereich</v>
          </cell>
          <cell r="D134" t="str">
            <v>Elevage respectueux de l'espèce et accès à l'extérieur</v>
          </cell>
          <cell r="E134">
            <v>300650</v>
          </cell>
          <cell r="F134" t="str">
            <v>Zugang der Tiere ins Freie</v>
          </cell>
          <cell r="G134" t="str">
            <v>Accès des animaux à l'extérieur</v>
          </cell>
          <cell r="H134">
            <v>1</v>
          </cell>
          <cell r="I134" t="str">
            <v>M</v>
          </cell>
          <cell r="J134" t="str">
            <v>Does the scheme require measures to support adequate outdoor access for animals?</v>
          </cell>
          <cell r="K134" t="str">
            <v>Refers to requirements for keeping animals outdoors. Specific measures to support outdoor access for animals are, e.g. short distance to building, area that is partly roofed over for weather protection. Provide evidence (criterion number and URL) that the scheme requires measures to support adequate outdoor access for animals.</v>
          </cell>
        </row>
        <row r="135">
          <cell r="A135" t="str">
            <v>Tierwohl</v>
          </cell>
          <cell r="B135" t="str">
            <v>Bien-être animal </v>
          </cell>
          <cell r="C135" t="str">
            <v>Stallhaltung</v>
          </cell>
          <cell r="D135" t="str">
            <v>Conditions d'élevage en étable</v>
          </cell>
          <cell r="E135">
            <v>300652</v>
          </cell>
          <cell r="F135" t="str">
            <v>Anforderungen an die Tierbehausung</v>
          </cell>
          <cell r="G135" t="str">
            <v>Exigences en matière de logement des animaux</v>
          </cell>
          <cell r="H135">
            <v>1</v>
          </cell>
          <cell r="I135" t="str">
            <v>M</v>
          </cell>
          <cell r="J135" t="str">
            <v>Does the scheme include requirements on animal housing?</v>
          </cell>
          <cell r="K135" t="str">
            <v>Refers to requirements on housing conditions (e.g. natural maintenance, temperature levels, ventilation, air circulation, reduction for potential for injury).  Provide evidence (criterion number and URL) that the scheme includes requirements on animal housing.</v>
          </cell>
        </row>
        <row r="136">
          <cell r="A136" t="str">
            <v>Tierwohl</v>
          </cell>
          <cell r="B136" t="str">
            <v>Bien-être animal </v>
          </cell>
          <cell r="C136" t="str">
            <v>Tierfütterung</v>
          </cell>
          <cell r="D136" t="str">
            <v>Alimentation animale</v>
          </cell>
          <cell r="E136">
            <v>300654</v>
          </cell>
          <cell r="F136" t="str">
            <v>Aquakultur: Förderung der Polykultur</v>
          </cell>
          <cell r="G136" t="str">
            <v>Aquaculture: promotion de la polyculture</v>
          </cell>
          <cell r="H136">
            <v>0</v>
          </cell>
          <cell r="I136" t="str">
            <v>E</v>
          </cell>
          <cell r="J136" t="str">
            <v>Does the scheme promote polyculture on fish farms?</v>
          </cell>
          <cell r="K136" t="str">
            <v xml:space="preserve">Refers to the process by where different compatible species of fish of different trophic and spatial niches are raised together in the same pond to utilize all types of natural food available in the pond. Different species also feed on waste from other compatible species minimizing pond waste. REFERENCE: FAO. Provide evidence (criterion number and URL) that the scheme promotes polyculture on fish farms. </v>
          </cell>
        </row>
        <row r="137">
          <cell r="A137" t="str">
            <v>Tierwohl</v>
          </cell>
          <cell r="B137" t="str">
            <v>Bien-être animal </v>
          </cell>
          <cell r="C137" t="str">
            <v>Artgerechte Haltung und Zugang zum Aussenbereich</v>
          </cell>
          <cell r="D137" t="str">
            <v>Elevage respectueux de l'espèce et accès à l'extérieur</v>
          </cell>
          <cell r="E137">
            <v>300656</v>
          </cell>
          <cell r="F137" t="str">
            <v>Aquakultur: Analyse der Wasserqualität</v>
          </cell>
          <cell r="G137" t="str">
            <v>Aquaculture: analyse de la qualité de l'eau</v>
          </cell>
          <cell r="H137">
            <v>1</v>
          </cell>
          <cell r="I137" t="str">
            <v>M</v>
          </cell>
          <cell r="J137" t="str">
            <v>Does the scheme include requirements on the analysis of water quality in aquaculture?</v>
          </cell>
          <cell r="K137" t="str">
            <v xml:space="preserve">Refers to the different and specific ranges of water quality aspects (temperature, pH, oxygen concentration, salinity, etc.) required by different fish species for survival, growth and reproduction. It is important for fish producers to regularly analyse the water to ensure that its physical and chemical conditions remain within the optimum range for the fish under culture. Outside these optimum ranges, fish will exhibit poor growth, erratic behaviour, and disease symptoms or parasite infestations. Provide evidence (criterion number and URL) </v>
          </cell>
        </row>
        <row r="138">
          <cell r="A138" t="str">
            <v>Tierwohl</v>
          </cell>
          <cell r="B138" t="str">
            <v>Bien-être animal </v>
          </cell>
          <cell r="C138" t="str">
            <v>Stallhaltung</v>
          </cell>
          <cell r="D138" t="str">
            <v>Conditions d'élevage en étable</v>
          </cell>
          <cell r="E138">
            <v>300658</v>
          </cell>
          <cell r="F138" t="str">
            <v>Imkerei: Anforderungen an die Behausung</v>
          </cell>
          <cell r="G138" t="str">
            <v>Apiculture: qualité des ruches</v>
          </cell>
          <cell r="H138">
            <v>0</v>
          </cell>
          <cell r="I138" t="str">
            <v>E</v>
          </cell>
          <cell r="J138" t="str">
            <v>Does the scheme include requirements on interior and exterior housing for beekeeping?</v>
          </cell>
          <cell r="K138" t="str">
            <v>Refers to requirements on interior and exterior housing conditions for beekeeping (e.g. shelter, ventilation, expansive capacity, access to water). Provide evidence (criterion number and URL) that the standard includes requirements on interior and exterior housing for beekeepin</v>
          </cell>
        </row>
        <row r="139">
          <cell r="A139" t="str">
            <v>Tierwohl</v>
          </cell>
          <cell r="B139" t="str">
            <v>Bien-être animal </v>
          </cell>
          <cell r="C139" t="str">
            <v>Pflege und Stressminderung</v>
          </cell>
          <cell r="D139" t="str">
            <v>Soins et réduction de stress</v>
          </cell>
          <cell r="E139">
            <v>300660</v>
          </cell>
          <cell r="F139" t="str">
            <v>Imkerei: Bienengesundheit während der Honiggewinnung</v>
          </cell>
          <cell r="G139" t="str">
            <v>Apiculture: santé des abeilles pendant l'extraction du miel</v>
          </cell>
          <cell r="H139">
            <v>0</v>
          </cell>
          <cell r="I139" t="str">
            <v>E</v>
          </cell>
          <cell r="J139" t="str">
            <v>Does the scheme include requirements on the honey extraction process?</v>
          </cell>
          <cell r="K139" t="str">
            <v>Refers to any requirements for animal welfare in the honey extraction process of beekeeping (e.g. culling, wing clipping, killing queens, poor husbandry and breeding practices, use of antibiotics). Provide evidence (criterion number and URL)</v>
          </cell>
        </row>
        <row r="140">
          <cell r="A140" t="str">
            <v>Umweltfreundlichkeit</v>
          </cell>
          <cell r="B140" t="str">
            <v xml:space="preserve">Respect de l'environnement </v>
          </cell>
          <cell r="C140" t="str">
            <v>Wasser</v>
          </cell>
          <cell r="D140" t="str">
            <v>Eau</v>
          </cell>
          <cell r="E140">
            <v>300661</v>
          </cell>
          <cell r="F140" t="str">
            <v>Vermeidung des Abflusses von chemischen, mineralischen und organischen Abfällen</v>
          </cell>
          <cell r="G140" t="str">
            <v>Prévention du ruissellement des déchets chimiques, minéraux et organiques</v>
          </cell>
          <cell r="H140">
            <v>1</v>
          </cell>
          <cell r="I140" t="str">
            <v>M</v>
          </cell>
          <cell r="J140" t="str">
            <v>Does the scheme require preventative measures to be in place to avoid run-off of waste chemicals, mineral and organic substances into watercourses?</v>
          </cell>
          <cell r="K140" t="str">
            <v>Refers to runoff of nutrients that leads to eutrophication causing taste and odour in public water supply, excess algae growth leading to deoxygenation of water, and leaching of nitrate to groundwater; excessive levels are a threat to public health. Provide evidence (criterion number and URL) that the scheme requires preventative measures to be in place to avoid run-off of waste chemicals, mineral and organic substances into watercourses.</v>
          </cell>
        </row>
        <row r="141">
          <cell r="A141" t="str">
            <v>Umweltfreundlichkeit</v>
          </cell>
          <cell r="B141" t="str">
            <v xml:space="preserve">Respect de l'environnement </v>
          </cell>
          <cell r="C141" t="str">
            <v>Wasser</v>
          </cell>
          <cell r="D141" t="str">
            <v>Eau</v>
          </cell>
          <cell r="E141">
            <v>300663</v>
          </cell>
          <cell r="F141" t="str">
            <v>Wasserbewirtschaftungsplan</v>
          </cell>
          <cell r="G141" t="str">
            <v>Plan de gestion de l'eau</v>
          </cell>
          <cell r="H141">
            <v>1</v>
          </cell>
          <cell r="I141" t="str">
            <v>M</v>
          </cell>
          <cell r="J141" t="str">
            <v>Does the scheme require a management plan for water use and quality?</v>
          </cell>
          <cell r="K141" t="str">
            <v>Refers to a water management plan to optimize water usage, water quality, and water availability and to reduce waste water (e.g. for irrigation). The plan can for instance include training on more efficient use of water. Provide evidence (criterion number and URL) that the scheme requires a management plan for water use and quality.</v>
          </cell>
        </row>
        <row r="142">
          <cell r="A142" t="str">
            <v>Glaubwürdigkeit</v>
          </cell>
          <cell r="B142" t="str">
            <v>Crédibilité</v>
          </cell>
          <cell r="C142" t="str">
            <v>Ausarbeitung der Richtlinien</v>
          </cell>
          <cell r="D142" t="str">
            <v>Définition des directives</v>
          </cell>
          <cell r="E142">
            <v>300811</v>
          </cell>
          <cell r="F142" t="str">
            <v xml:space="preserve">Dokumentation für die einheitliche Interpretation der Richtlinien </v>
          </cell>
          <cell r="G142" t="str">
            <v>Documentation pour une interprétation consistante des directives</v>
          </cell>
          <cell r="H142">
            <v>1</v>
          </cell>
          <cell r="I142" t="str">
            <v>M</v>
          </cell>
          <cell r="J142" t="str">
            <v>Does the scheme ensure that guidance is in place to support consistent interpretation of the standard?</v>
          </cell>
          <cell r="K142" t="str">
            <v>The standard and/or separate guidance documents for interpretation shall be formulated in a comprehensive and binding way, so that each criteria can be assessed consistently and thoroughly by third parties. ISO 14024, clause 6.4 provides rules for developing ISO Type 1 environmental product criteria.REFERENCE: ISEAL Std-Setting Code 6.3.1, 6.3.2, 2014/24/EU Art. 43 (1), ISO 14024CREDIBILITY PRINCIPLE: Rigour, Accessibility</v>
          </cell>
        </row>
        <row r="143">
          <cell r="A143" t="str">
            <v>Glaubwürdigkeit</v>
          </cell>
          <cell r="B143" t="str">
            <v>Crédibilité</v>
          </cell>
          <cell r="C143" t="str">
            <v>Angaben und Rückverfolgbarkeit</v>
          </cell>
          <cell r="D143" t="str">
            <v>Indications et traçabilité</v>
          </cell>
          <cell r="E143">
            <v>700006</v>
          </cell>
          <cell r="F143" t="str">
            <v>Dokumentierte Methodik für die Bewertung der Produktkette</v>
          </cell>
          <cell r="G143" t="str">
            <v>Méthode documentée pour l'évaluation de la filière de production</v>
          </cell>
          <cell r="H143">
            <v>0</v>
          </cell>
          <cell r="I143" t="str">
            <v>E</v>
          </cell>
          <cell r="J143" t="str">
            <v>Does the scheme owner have a documented assessment methodology for CABs that are assessing chain of custody?</v>
          </cell>
          <cell r="K143" t="str">
            <v>Refers to a documented methodology describing requirements for CABs and the assessment procedures of enterprises that handle or trade product along the supply chain (e.g. Chain of custody certification requirements/methodologies).Only applicable if claims are made regarding the origin of certain ingredients or products (CoC is required).REFERENCE: ISO/IEC 17067; ISEAL Assurance Code 6.1.1; 2014/24/EU Art. 43 (1)CREDIBILITY PRINCIPLE: Rigour, Transparency &amp; Engagement, Accessibility</v>
          </cell>
        </row>
        <row r="144">
          <cell r="A144" t="str">
            <v>Glaubwürdigkeit</v>
          </cell>
          <cell r="B144" t="str">
            <v>Crédibilité</v>
          </cell>
          <cell r="C144" t="str">
            <v>Angaben und Rückverfolgbarkeit</v>
          </cell>
          <cell r="D144" t="str">
            <v>Indications et traçabilité</v>
          </cell>
          <cell r="E144">
            <v>700030</v>
          </cell>
          <cell r="F144" t="str">
            <v>Anforderungen an die Rückverfolgbarkeit</v>
          </cell>
          <cell r="G144" t="str">
            <v>Exigences relatives à la traçabilité</v>
          </cell>
          <cell r="H144">
            <v>1</v>
          </cell>
          <cell r="I144" t="str">
            <v>M</v>
          </cell>
          <cell r="J144" t="str">
            <v>Does the scheme owner have a documented Chain of Custody standard or other traceability requirements that apply to the full supply chain?</v>
          </cell>
          <cell r="K144" t="str">
            <v>Refers to the scheme having a CoC standard document which provides a description of its chain of custody approach and requirements.REFERENCE: UN Global Compact, BSR (2014). A Guide to TraceabilityCREDIBILITY PRINCIPLES: Rigour, Transparency &amp; Engagement</v>
          </cell>
        </row>
        <row r="145">
          <cell r="A145" t="str">
            <v>Glaubwürdigkeit</v>
          </cell>
          <cell r="B145" t="str">
            <v>Crédibilité</v>
          </cell>
          <cell r="C145" t="str">
            <v>Angaben und Rückverfolgbarkeit</v>
          </cell>
          <cell r="D145" t="str">
            <v>Indications et traçabilité</v>
          </cell>
          <cell r="E145">
            <v>700033</v>
          </cell>
          <cell r="F145" t="str">
            <v>Subunternehmen müssen die Richtlinien entlang der Produktkette einhalten</v>
          </cell>
          <cell r="G145" t="str">
            <v>Sous-traitants doivent respecter les exigences le long de la filière de prod.</v>
          </cell>
          <cell r="H145">
            <v>1</v>
          </cell>
          <cell r="I145" t="str">
            <v>M</v>
          </cell>
          <cell r="J145" t="str">
            <v>Does the scheme require subcontractors to meet the CoC standard requirements?</v>
          </cell>
          <cell r="K145" t="str">
            <v>Provide evidence here (reference text and link) if the scheme requires subcontractors to meet the CoC standard requirements.</v>
          </cell>
        </row>
        <row r="146">
          <cell r="A146" t="str">
            <v>Glaubwürdigkeit</v>
          </cell>
          <cell r="B146" t="str">
            <v>Crédibilité</v>
          </cell>
          <cell r="C146" t="str">
            <v>Angaben und Rückverfolgbarkeit</v>
          </cell>
          <cell r="D146" t="str">
            <v>Indications et traçabilité</v>
          </cell>
          <cell r="E146">
            <v>700036</v>
          </cell>
          <cell r="F146" t="str">
            <v>Anforderungen beim Mischen von zertifizierten und nicht-zertifizierten Inputs</v>
          </cell>
          <cell r="G146" t="str">
            <v>Exigences en cas de mélange d'intrants certifiés et non certifiés</v>
          </cell>
          <cell r="H146">
            <v>1</v>
          </cell>
          <cell r="I146" t="str">
            <v>M</v>
          </cell>
          <cell r="J146" t="str">
            <v>Are there any CoC requirements for non-certified material, in case mixing of certified with uncertified inputs is allowed?</v>
          </cell>
          <cell r="K146" t="str">
            <v>Select from the multi-selection box.Select 'yes' if there exists a description of how the origin of uncertified material is traced.Select 'no' if there is no evidence of a written statement.Select 'not applicable' if there exists a statement that the scheme does not allow the mixing of its certified with uncertified ingredients, or if it is a product label (ISO type I label, e.g. Blue Angel).CREDIBILITY PRINCIPLE: Rigour</v>
          </cell>
        </row>
        <row r="147">
          <cell r="A147" t="str">
            <v>Glaubwürdigkeit</v>
          </cell>
          <cell r="B147" t="str">
            <v>Crédibilité</v>
          </cell>
          <cell r="C147" t="str">
            <v>Angaben und Rückverfolgbarkeit</v>
          </cell>
          <cell r="D147" t="str">
            <v>Indications et traçabilité</v>
          </cell>
          <cell r="E147">
            <v>700037</v>
          </cell>
          <cell r="F147" t="str">
            <v>Aufzeichnungen zur Rückverfolgbarkeit</v>
          </cell>
          <cell r="G147" t="str">
            <v>Enregistrements pour la traçabilité</v>
          </cell>
          <cell r="H147">
            <v>0</v>
          </cell>
          <cell r="I147" t="str">
            <v>E</v>
          </cell>
          <cell r="J147" t="str">
            <v>Does the scheme owner require CABs to verify that all enterprises within the chain maintain accurate and accessible records that allow any certified product or batch of products to be traceable from the point of sale to the buyer?</v>
          </cell>
          <cell r="K147" t="str">
            <v>Evidence that the the scheme owner requires CABs to verify all enterprises within the chain maintain accurate and accessible records would be a requirement that CABs verify that all suppliers maintain documentation of purchases (incl. supplier's name and address, date of purchase, quantity and product type, certificate code), and sales (incl. buyer's name and address, date of sale, quantity and product type, certificate code).This information can normally be found in the chain of custody standards. If available, mandatory template checklists could be used to verify the requirements.Criterion only applicable if claims are made regarding the origin of certain ingredients or products (CoC is required).CREDIBILITY PRINCIPLE: Rigour, Truthfulness</v>
          </cell>
        </row>
        <row r="148">
          <cell r="A148" t="str">
            <v>Glaubwürdigkeit</v>
          </cell>
          <cell r="B148" t="str">
            <v>Crédibilité</v>
          </cell>
          <cell r="C148" t="str">
            <v>Angaben und Rückverfolgbarkeit</v>
          </cell>
          <cell r="D148" t="str">
            <v>Indications et traçabilité</v>
          </cell>
          <cell r="E148">
            <v>700063</v>
          </cell>
          <cell r="F148" t="str">
            <v>Textliche oder digitale Erläuterung des Labels auf dem Produkt</v>
          </cell>
          <cell r="G148" t="str">
            <v>Explication textuelle ou digitale du label sur le produit</v>
          </cell>
          <cell r="H148">
            <v>0</v>
          </cell>
          <cell r="I148" t="str">
            <v>E</v>
          </cell>
          <cell r="J148" t="str">
            <v>Is the scheme's product label accompanied by an explanatory text claim or a link to further information?</v>
          </cell>
          <cell r="K148" t="str">
            <v>Refers to either of the following:• A short text next to the logo explaining some detail about the label• A QR code, link or any other form of additional information which helps to understand the labelCriterion not applicable if no graphic labels are used.CREDIBILITY PRINCIPLE: Truthfulness</v>
          </cell>
        </row>
        <row r="149">
          <cell r="A149" t="str">
            <v>Glaubwürdigkeit</v>
          </cell>
          <cell r="B149" t="str">
            <v>Crédibilité</v>
          </cell>
          <cell r="C149" t="str">
            <v>Angaben und Rückverfolgbarkeit</v>
          </cell>
          <cell r="D149" t="str">
            <v>Indications et traçabilité</v>
          </cell>
          <cell r="E149">
            <v>700064</v>
          </cell>
          <cell r="F149" t="str">
            <v>Unterscheidung im Logo bei mehreren Lieferketten-Modellen</v>
          </cell>
          <cell r="G149" t="str">
            <v>Plusieurs modèles de chaîne d'approvisionnement: Distinction dans le logo</v>
          </cell>
          <cell r="H149">
            <v>0</v>
          </cell>
          <cell r="I149" t="str">
            <v>E</v>
          </cell>
          <cell r="J149" t="str">
            <v>Do claims requirements specify the types of claims that can be made for different types of CoC models, where the scheme owner allows for more than one model?</v>
          </cell>
          <cell r="K149" t="str">
            <v>The scheme provides an overview of differences in claims, depending on the types of CoC used. These claims shall accurately reflect the type of CoC. For example:• Claims on origin can only be made under Identity preserved• Claims on 100% certified material require Segregation• When Mass Balance or Controlled Blending is used, claims need to show that mixing is allowed• When Certificate Trading (Book &amp; Claim) is allowed, "supports sustainable production" (or similar) is an adequate claimSelect "Not applicable" if: • Product label• Only use of one CoC modelREFERENCE: ISEAL Claims Code 1.1.6CREDIBILITY PRINCIPLES: Rigour, Truthfulness</v>
          </cell>
        </row>
        <row r="150">
          <cell r="A150" t="str">
            <v>Glaubwürdigkeit</v>
          </cell>
          <cell r="B150" t="str">
            <v>Crédibilité</v>
          </cell>
          <cell r="C150" t="str">
            <v>Angaben und Rückverfolgbarkeit</v>
          </cell>
          <cell r="D150" t="str">
            <v>Indications et traçabilité</v>
          </cell>
          <cell r="E150">
            <v>700065</v>
          </cell>
          <cell r="F150" t="str">
            <v>Mechanismus zur Nachverfolgung</v>
          </cell>
          <cell r="G150" t="str">
            <v>Mécanisme de traçabilité</v>
          </cell>
          <cell r="H150">
            <v>0</v>
          </cell>
          <cell r="I150" t="str">
            <v>E</v>
          </cell>
          <cell r="J150" t="str">
            <v>Are claims and label users required to use unique license numbers or other tracking mechanisms?</v>
          </cell>
          <cell r="K150" t="str">
            <v>Refers to a visible mechanism to be used by label and claims users which provides the ability to trace back the product to its origins. Schemes may distinguish between COC-numbers to be applied on claims and logo license numbers to be applied when labels are used.Criteria not applicable if no claims are made regarding the origin of certain ingredients or products (CoC is required).  REFERENCE: ISEAL Claims Code 3.3, 3.4CREDIBILITY PRINCIPLES: Rigour, Truthfulness</v>
          </cell>
        </row>
        <row r="151">
          <cell r="A151" t="str">
            <v>Glaubwürdigkeit</v>
          </cell>
          <cell r="B151" t="str">
            <v>Crédibilité</v>
          </cell>
          <cell r="C151" t="str">
            <v>Angaben und Rückverfolgbarkeit</v>
          </cell>
          <cell r="D151" t="str">
            <v>Indications et traçabilité</v>
          </cell>
          <cell r="E151">
            <v>700066</v>
          </cell>
          <cell r="F151" t="str">
            <v>Massnahmen zur Sicherstellung der korrekten Verwendung von Labels und Angaben</v>
          </cell>
          <cell r="G151" t="str">
            <v>Surveillance de l'utilisation correcte des indications et du logo</v>
          </cell>
          <cell r="H151">
            <v>0</v>
          </cell>
          <cell r="I151" t="str">
            <v>E</v>
          </cell>
          <cell r="J151" t="str">
            <v xml:space="preserve">Does the scheme owner require surveillance of the accurate use of claims and labels in the market, including a complaints mechanism to report misuse? </v>
          </cell>
          <cell r="K151" t="str">
            <v>Refers to either of the following:• Clearly defined activities pursued to make sure labels and claims are used accurately• A complaints mechanism that allows stakeholders to report the false use of labels and claimsREFERENCE: ISEAL Claims Code 3.3, 3.4CREDIBILITY PRINCIPLES: Rigour, Truthfulness</v>
          </cell>
        </row>
        <row r="152">
          <cell r="A152" t="str">
            <v>Glaubwürdigkeit</v>
          </cell>
          <cell r="B152" t="str">
            <v>Crédibilité</v>
          </cell>
          <cell r="C152" t="str">
            <v>Angaben und Rückverfolgbarkeit</v>
          </cell>
          <cell r="D152" t="str">
            <v>Indications et traçabilité</v>
          </cell>
          <cell r="E152">
            <v>700068</v>
          </cell>
          <cell r="F152" t="str">
            <v>Folgen eines Missbrauchs von Angaben</v>
          </cell>
          <cell r="G152" t="str">
            <v>Conséquences d'une mauvaise utilisation des indications</v>
          </cell>
          <cell r="H152">
            <v>0</v>
          </cell>
          <cell r="I152" t="str">
            <v>E</v>
          </cell>
          <cell r="J152" t="str">
            <v>Does the scheme have a procedure that defines specific consequences of misuse of claims?</v>
          </cell>
          <cell r="K152" t="str">
            <v>Refers to statement/policy that defines what happens if misuse is discovered.This question also relates to fraudulent claim use. The policy shall be applied by assurance providers.REFERENCE: ISEAL Claims Code 3.3, 3.4CREDIBILITY PRINCIPLES: Rigour, Truthfulness</v>
          </cell>
        </row>
        <row r="153">
          <cell r="A153" t="str">
            <v>Glaubwürdigkeit</v>
          </cell>
          <cell r="B153" t="str">
            <v>Crédibilité</v>
          </cell>
          <cell r="C153" t="str">
            <v>Labelmanagement</v>
          </cell>
          <cell r="D153" t="str">
            <v>Management</v>
          </cell>
          <cell r="E153">
            <v>700108</v>
          </cell>
          <cell r="F153" t="str">
            <v>Nachhaltigkeitsziele des Labels</v>
          </cell>
          <cell r="G153" t="str">
            <v>Objectifs du label en matière de durabilité</v>
          </cell>
          <cell r="H153">
            <v>1</v>
          </cell>
          <cell r="I153" t="str">
            <v>M</v>
          </cell>
          <cell r="J153" t="str">
            <v>Does the scheme owner explicitly define sustainability-oriented goals and objectives?</v>
          </cell>
          <cell r="K153" t="str">
            <v>The scheme owner explicitly defines its overall sustainability goals and objectives, e.g. the mission and vision, either in its statutes or in a separate statement (e.g. a mission statement). The goals and objectives of the scheme are sustainability-oriented (i.e. oriented towards improving environmental and/or socio-economic impacts).</v>
          </cell>
        </row>
        <row r="154">
          <cell r="A154" t="str">
            <v>Glaubwürdigkeit</v>
          </cell>
          <cell r="B154" t="str">
            <v>Crédibilité</v>
          </cell>
          <cell r="C154" t="str">
            <v>Labelmanagement</v>
          </cell>
          <cell r="D154" t="str">
            <v>Management</v>
          </cell>
          <cell r="E154">
            <v>700110</v>
          </cell>
          <cell r="F154" t="str">
            <v>Öffentliche Verfügbarkeit der Organisationsstruktur des Labelinhabers</v>
          </cell>
          <cell r="G154" t="str">
            <v>Disponibilité publique de la structure organisationnelle du titulaire de label</v>
          </cell>
          <cell r="H154">
            <v>1</v>
          </cell>
          <cell r="I154" t="str">
            <v>M</v>
          </cell>
          <cell r="J154" t="str">
            <v>Does the scheme owner make its organizational structure available?</v>
          </cell>
          <cell r="K154" t="str">
            <v>Refers to an overview of the different governance bodies that manage and govern the scheme (i.e. board, advisory board, board of trustees, etc.) and participants of each body is publicly accessible. This can be in the form of an organizational chart or narrative document. REFERENCE: Adapted from ISO 9001:2008 CREDIBILITY PRINCIPLE: Rigour, Transparency &amp; Engagement.</v>
          </cell>
        </row>
        <row r="155">
          <cell r="A155" t="str">
            <v>Glaubwürdigkeit</v>
          </cell>
          <cell r="B155" t="str">
            <v>Crédibilité</v>
          </cell>
          <cell r="C155" t="str">
            <v>Labelmanagement</v>
          </cell>
          <cell r="D155" t="str">
            <v>Management</v>
          </cell>
          <cell r="E155">
            <v>700111</v>
          </cell>
          <cell r="F155" t="str">
            <v>Rechtsstatus des Labels</v>
          </cell>
          <cell r="G155" t="str">
            <v>Statut juridique du label</v>
          </cell>
          <cell r="H155">
            <v>0</v>
          </cell>
          <cell r="I155" t="str">
            <v>E</v>
          </cell>
          <cell r="J155" t="str">
            <v>Is the scheme owner a legal entity, or an organization that is a partnership of legal entities, or a government or inter-governmental agency?</v>
          </cell>
          <cell r="K155" t="str">
            <v>Information showing the legal status of the organization, often also listed in publicly available commercial registers (commonly also for non-commercial organizations). REFERENCE: ISO/IEC 17067, 6.3.3 CREDIBILITY PRINCIPLE: Rigour</v>
          </cell>
        </row>
        <row r="156">
          <cell r="A156" t="str">
            <v>Glaubwürdigkeit</v>
          </cell>
          <cell r="B156" t="str">
            <v>Crédibilité</v>
          </cell>
          <cell r="C156" t="str">
            <v>Labelmanagement</v>
          </cell>
          <cell r="D156" t="str">
            <v>Management</v>
          </cell>
          <cell r="E156">
            <v>700119</v>
          </cell>
          <cell r="F156" t="str">
            <v>Jährliche Interne Audits</v>
          </cell>
          <cell r="G156" t="str">
            <v>Audits internes annuels</v>
          </cell>
          <cell r="H156">
            <v>1</v>
          </cell>
          <cell r="I156" t="str">
            <v>M</v>
          </cell>
          <cell r="J156" t="str">
            <v>Does the scheme owner carry out internal audits of its management system and operations at least annually and incorporate the findings?</v>
          </cell>
          <cell r="K156" t="str">
            <v>The internal audit activity helps an organization achieve its objectives by bringing a systematic and disciplined approach to evaluating and improving the effectiveness of governance, risk management, and control processes. It can be part of an internal management or quality management system, looking at all the work  the scheme does ( standards development, assurance, oversight, technical support, etc.)REFERENCE: Adapted from ISO 9001 CREDIBILITY PRINCIPLE: Rigour</v>
          </cell>
        </row>
        <row r="157">
          <cell r="A157" t="str">
            <v>Glaubwürdigkeit</v>
          </cell>
          <cell r="B157" t="str">
            <v>Crédibilité</v>
          </cell>
          <cell r="C157" t="str">
            <v>Labelmanagement</v>
          </cell>
          <cell r="D157" t="str">
            <v>Management</v>
          </cell>
          <cell r="E157">
            <v>700123</v>
          </cell>
          <cell r="F157" t="str">
            <v>Transparenz bezüglich Finanzierungsquellen</v>
          </cell>
          <cell r="G157" t="str">
            <v>Transparence sur les sources de financement</v>
          </cell>
          <cell r="H157">
            <v>0</v>
          </cell>
          <cell r="I157" t="str">
            <v>E</v>
          </cell>
          <cell r="J157" t="str">
            <v>Does the scheme owner make quantitative information on the income sources or financing structure of the scheme available?</v>
          </cell>
          <cell r="K157" t="str">
            <v>An overview of quantitative information on the income sources or financing structure of the scheme (e.g. potentially including type of funding (i.e. financial, assets, manpower, etc.), name of funders, amount or %-distribution of income sources). This could be provided in the form of an annex to annual reports. REFERENCE: ISO 14024 7.4.3, 2014/24/EU Art. 43 (1)CREDIBILITY PRINCIPLE: Rigour, Accessibility.</v>
          </cell>
        </row>
        <row r="158">
          <cell r="A158" t="str">
            <v>Glaubwürdigkeit</v>
          </cell>
          <cell r="B158" t="str">
            <v>Crédibilité</v>
          </cell>
          <cell r="C158" t="str">
            <v>Labelmanagement</v>
          </cell>
          <cell r="D158" t="str">
            <v>Management</v>
          </cell>
          <cell r="E158">
            <v>700125</v>
          </cell>
          <cell r="F158" t="str">
            <v>Ausgeglichene Entscheidungsbefugnis in der Verwaltung des Labels</v>
          </cell>
          <cell r="G158" t="str">
            <v>Pouvoirs de décisions équilibrés dans la gestion du label</v>
          </cell>
          <cell r="H158">
            <v>0</v>
          </cell>
          <cell r="I158" t="str">
            <v>E</v>
          </cell>
          <cell r="J158" t="str">
            <v xml:space="preserve"> Do the voting procedures of the top decision-making body ensure that there is a balanced representation of stakeholder interests, where no single interest predominates?</v>
          </cell>
          <cell r="K158" t="str">
            <v xml:space="preserve"> Enough information is provided on the voting procedure to be sure that there is a balanced representation of stakeholder interests. The procedure shall also assure that no single interest predominates. CREDIBILITY PRINCIPLE: Transparency &amp; Engagement</v>
          </cell>
        </row>
        <row r="159">
          <cell r="A159" t="str">
            <v>Glaubwürdigkeit</v>
          </cell>
          <cell r="B159" t="str">
            <v>Crédibilité</v>
          </cell>
          <cell r="C159" t="str">
            <v>Labelmanagement</v>
          </cell>
          <cell r="D159" t="str">
            <v>Management</v>
          </cell>
          <cell r="E159">
            <v>700126</v>
          </cell>
          <cell r="F159" t="str">
            <v>Rechenschaftspflicht des Leitungsorgans</v>
          </cell>
          <cell r="G159" t="str">
            <v>Redevabilité des organes décisionnels</v>
          </cell>
          <cell r="H159">
            <v>0</v>
          </cell>
          <cell r="I159" t="str">
            <v>E</v>
          </cell>
          <cell r="J159" t="str">
            <v xml:space="preserve"> Is there a mechanism by which the top decision-making body members are accountable to all stakeholders?</v>
          </cell>
          <cell r="K159" t="str">
            <v xml:space="preserve"> A clear accountability mechanism (e.g. elections with voting members, accountability through deeds of trust, appointment by boards that are in turn elected, stakeholder advisory body). Stakeholders in this case mean any parties who are directly or indirectly affected by the decisions of the top-decision making body (e.g. producers, consumer organizations, members, etc.). REFERENCE: ISO/IEC 17067, 6.4.4 CREDIBILITY PRINCIPLE: Rigour, Accessibility</v>
          </cell>
        </row>
        <row r="160">
          <cell r="A160" t="str">
            <v>Glaubwürdigkeit</v>
          </cell>
          <cell r="B160" t="str">
            <v>Crédibilité</v>
          </cell>
          <cell r="C160" t="str">
            <v>Ausarbeitung der Richtlinien</v>
          </cell>
          <cell r="D160" t="str">
            <v>Définition des directives</v>
          </cell>
          <cell r="E160">
            <v>700131</v>
          </cell>
          <cell r="F160" t="str">
            <v>Identifizierung von Nachhaltigkeitsthemen während der Richtlinienausarbeitung</v>
          </cell>
          <cell r="G160" t="str">
            <v>Identification des thèmes de durabilité lors de l'élaboration des directives</v>
          </cell>
          <cell r="H160">
            <v>1</v>
          </cell>
          <cell r="I160" t="str">
            <v>M</v>
          </cell>
          <cell r="J160" t="str">
            <v>Does the standard system define a set of key sustainability issues in the sector or product lifecycle (or any topic that falls within the scope of this standard), that are used for the standard-setting process?</v>
          </cell>
          <cell r="K160" t="str">
            <v>The standard system should exhibit either of the following:• A list or summary of research studies and reports (e.g. governmental reports, university studies and publications, NGO reports) that legitimize the identified key issues• Existence of a standards committee with technical experts who identify the key issues, with the experts addressed by ISO or DIN• For ISO Type I ecolabels: Key areas of environmental impacts have been identified through research methods (e.g. LCA studies or equivalent) that are robust and accurate enough to support environmental claims and that lead to exact and reproducible results.In order for this question to be answered with a 'Yes', the provided information shall match the areas that the scheme owner addresses in the standard. There shall be evidence that the information is used for the standard-setting process. This can be for example in the form of a research chapter in one of the standard setting documents. REFERENCE: ISEAL Std-Setting Code 5.1.1CREDIBILITY PRINCIPLE: Rigour</v>
          </cell>
        </row>
        <row r="161">
          <cell r="A161" t="str">
            <v>Glaubwürdigkeit</v>
          </cell>
          <cell r="B161" t="str">
            <v>Crédibilité</v>
          </cell>
          <cell r="C161" t="str">
            <v>Ausarbeitung der Richtlinien</v>
          </cell>
          <cell r="D161" t="str">
            <v>Définition des directives</v>
          </cell>
          <cell r="E161">
            <v>700132</v>
          </cell>
          <cell r="F161" t="str">
            <v>Pilotversuche im Prozess zur Festlegung der Richtlinien</v>
          </cell>
          <cell r="G161" t="str">
            <v>Essais pilotes dans le processus d'élaboration des directives</v>
          </cell>
          <cell r="H161">
            <v>0</v>
          </cell>
          <cell r="I161" t="str">
            <v>E</v>
          </cell>
          <cell r="J161" t="str">
            <v>Are draft standards field tested / piloted for relevance and auditability during the development process?</v>
          </cell>
          <cell r="K161" t="str">
            <v>There is documented evidence (e.g. field test reports) that draft standards are field tested / piloted during the development process.  Piloting of new requirements can be done before or during the standards revision period. This criteria is not applicable for schemes that develop different product standards based on a life-cycle and multi-criteria approach (ISO type I labels).CREDIBILITY PRINCIPLE: Rigour</v>
          </cell>
        </row>
        <row r="162">
          <cell r="A162" t="str">
            <v>Glaubwürdigkeit</v>
          </cell>
          <cell r="B162" t="str">
            <v>Crédibilité</v>
          </cell>
          <cell r="C162" t="str">
            <v>Ausarbeitung der Richtlinien</v>
          </cell>
          <cell r="D162" t="str">
            <v>Définition des directives</v>
          </cell>
          <cell r="E162">
            <v>700133</v>
          </cell>
          <cell r="F162" t="str">
            <v>Öffentliche Zugänglichkeit des Prozesses zur Festlegung der Richtlinien</v>
          </cell>
          <cell r="G162" t="str">
            <v>Description du processus d'élaboration des directives disponible publiquement</v>
          </cell>
          <cell r="H162">
            <v>1</v>
          </cell>
          <cell r="I162" t="str">
            <v>M</v>
          </cell>
          <cell r="J162" t="str">
            <v>Are the standard-setting procedures or a public summary of how stakeholders can engage made available?</v>
          </cell>
          <cell r="K162" t="str">
            <v>The standard-setting procedures are documented, outlining how stakeholders can engage in the process. The documentation includes the bodies involved in the standard-setting process and their respective roles and decision-making functions. The scheme owner also ensures that interested stakeholders can access the documents relating to the standard-setting process or if there is a possibility for stakeholders to input and that is mentioned in the website.In order for this criterion to be answered with a 'Yes, publicly', there shall be evidence that the scheme owner publicly announces each consultation period on its website.REFERENCE: ISO 14024 5.11., ISEAL Std-Setting Code 5.3, 2014/24/EU Art. 43 (1)CREDIBILITY PRINCIPLE: Rigour, Transparency &amp; Engagement</v>
          </cell>
        </row>
        <row r="163">
          <cell r="A163" t="str">
            <v>Glaubwürdigkeit</v>
          </cell>
          <cell r="B163" t="str">
            <v>Crédibilité</v>
          </cell>
          <cell r="C163" t="str">
            <v>Ausarbeitung der Richtlinien</v>
          </cell>
          <cell r="D163" t="str">
            <v>Définition des directives</v>
          </cell>
          <cell r="E163">
            <v>700134</v>
          </cell>
          <cell r="F163" t="str">
            <v>Konsultation der direkt betroffenen Interessengruppen</v>
          </cell>
          <cell r="G163" t="str">
            <v>Consultation des acteurs directement concernés</v>
          </cell>
          <cell r="H163">
            <v>0</v>
          </cell>
          <cell r="I163" t="str">
            <v>E</v>
          </cell>
          <cell r="J163" t="str">
            <v>Are stakeholders who are directly affected by the standard provided opportunities to participate in standard setting?</v>
          </cell>
          <cell r="K163" t="str">
            <v>There should be evidence of identification and documentation outlining how stakeholders are directly affected, and records of activities to proactively reach out to these stakeholders and encourage their participation in standard setting.  A documented stakeholder mapping may serve as evidence for how the scheme has identified its stakeholders, taking into consideration any stakeholder that can be affected by the standard.REFERENCE: For ISO Type I: ISO 14024 5.9. and 6.2., 2014/24/EU Art. 43 (1)CREDIBILITY PRINCIPLE: Rigour, Transparency &amp; Engagement</v>
          </cell>
        </row>
        <row r="164">
          <cell r="A164" t="str">
            <v>Glaubwürdigkeit</v>
          </cell>
          <cell r="B164" t="str">
            <v>Crédibilité</v>
          </cell>
          <cell r="C164" t="str">
            <v>Ausarbeitung der Richtlinien</v>
          </cell>
          <cell r="D164" t="str">
            <v>Définition des directives</v>
          </cell>
          <cell r="E164">
            <v>700135</v>
          </cell>
          <cell r="F164" t="str">
            <v>Einbeziehung der Rückmeldungen von Interessengruppen</v>
          </cell>
          <cell r="G164" t="str">
            <v>Intégration des réactions des acteurs concernés</v>
          </cell>
          <cell r="H164">
            <v>0</v>
          </cell>
          <cell r="I164" t="str">
            <v>E</v>
          </cell>
          <cell r="J164" t="str">
            <v>Does the scheme owner provide information on how the input received from stakeholder consultations has been included in the final version of the standard?</v>
          </cell>
          <cell r="K164" t="str">
            <v>The scheme owner provides information on how the input received from stakeholder consultations has been included in the final version of the standard through:• documentation of collected feedback from previous public consultations, and/or • a statement on how the collected feedback was used for the setting or revision of the Standard.REFERENCE: ISEAL Std-Setting Code 5.4.5, 2014/24/EU Art. 43 (1)CREDIBILITY PRINCIPLE: Rigour, Transparency &amp; Engagement</v>
          </cell>
        </row>
        <row r="165">
          <cell r="A165" t="str">
            <v>Glaubwürdigkeit</v>
          </cell>
          <cell r="B165" t="str">
            <v>Crédibilité</v>
          </cell>
          <cell r="C165" t="str">
            <v>Ausarbeitung der Richtlinien</v>
          </cell>
          <cell r="D165" t="str">
            <v>Définition des directives</v>
          </cell>
          <cell r="E165">
            <v>700137</v>
          </cell>
          <cell r="F165" t="str">
            <v>Vertretung von Interessengruppen bei Entscheidungen bezüglich Richtlinien</v>
          </cell>
          <cell r="G165" t="str">
            <v>Représentation des parties prenantes dans les décisions relatives aux directives</v>
          </cell>
          <cell r="H165">
            <v>0</v>
          </cell>
          <cell r="I165" t="str">
            <v>E</v>
          </cell>
          <cell r="J165" t="str">
            <v>Do the voting procedures of the decision-making body responsible for standard setting ensure that there is a balanced representation of stakeholder interests?</v>
          </cell>
          <cell r="K165" t="str">
            <v>Documented information on the voting procedure of the highest decision-making body responsible for the standard setting process specifies that all categories of stakeholders are represented. The procedure shall also ensure that a stakeholder category is not able to dominate decision-making. The decision on the content of the standard needs to rest with this decision-making body. In case the decision-making body is not balanced, its decisions should ensure that standard-setting process was followed and that the standard meets it defined objective.REFERENCE: ISEAL Std-Setting Code 5.6.1; 2014/24/EU Art. 43 (1)CREDIBILITY PRINCIPLES: Transparency &amp; Engagement</v>
          </cell>
        </row>
        <row r="166">
          <cell r="A166" t="str">
            <v>Glaubwürdigkeit</v>
          </cell>
          <cell r="B166" t="str">
            <v>Crédibilité</v>
          </cell>
          <cell r="C166" t="str">
            <v>Ausarbeitung der Richtlinien</v>
          </cell>
          <cell r="D166" t="str">
            <v>Définition des directives</v>
          </cell>
          <cell r="E166">
            <v>700138</v>
          </cell>
          <cell r="F166" t="str">
            <v>Öffentliche Verfügbarkeit der Richtlinien</v>
          </cell>
          <cell r="G166" t="str">
            <v>Directives publiquement disponibles</v>
          </cell>
          <cell r="H166">
            <v>1</v>
          </cell>
          <cell r="I166" t="str">
            <v>M</v>
          </cell>
          <cell r="J166" t="str">
            <v>Is the standard document documentation (criteria and guidelines) made publicly available free of charge?</v>
          </cell>
          <cell r="K166" t="str">
            <v>Free of charge includes either of the following:• The standard document is freely available for download on the scheme owner's website, incl. all criteria and accompanying documents to support consistent interpretation. All corresponding accompanying documents shall also be freely available.• An online statement that the standard document is made available to any interested stakeholder on request free of charge.Select 'No' also if available only for members or for a fee.REFERENCE: ISEAL Std-Setting Code 5.7.1; ISO 14024 7.4.3; 2014/24/EU Art. 43 (1)CREDIBILITY PRINCIPLES: Transparency, Engagement, Accessibility</v>
          </cell>
        </row>
        <row r="167">
          <cell r="A167" t="str">
            <v>Glaubwürdigkeit</v>
          </cell>
          <cell r="B167" t="str">
            <v>Crédibilité</v>
          </cell>
          <cell r="C167" t="str">
            <v>Ausarbeitung der Richtlinien</v>
          </cell>
          <cell r="D167" t="str">
            <v>Définition des directives</v>
          </cell>
          <cell r="E167">
            <v>700140</v>
          </cell>
          <cell r="F167" t="str">
            <v>Auslegung für den regionalen Kontext</v>
          </cell>
          <cell r="G167" t="str">
            <v>Interprétation en fonction du contexte régional</v>
          </cell>
          <cell r="H167">
            <v>0</v>
          </cell>
          <cell r="I167" t="str">
            <v>E</v>
          </cell>
          <cell r="J167" t="str">
            <v xml:space="preserve"> Does the scheme propose local interpretations of standards?</v>
          </cell>
          <cell r="K167" t="str">
            <v xml:space="preserve"> Refers to procedures and guidance for application or interpretation of the standard to regional or country-specific context .Not applicable for schemes that develop different product standards based on a life-cycle and multi-criteria approach (ISO type I labels).In case of ISO Type I labels or other process-based standards this is 'not applicable', as its approach does not allow for the recognition of local contexts.</v>
          </cell>
        </row>
        <row r="168">
          <cell r="A168" t="str">
            <v>Glaubwürdigkeit</v>
          </cell>
          <cell r="B168" t="str">
            <v>Crédibilité</v>
          </cell>
          <cell r="C168" t="str">
            <v>Ausarbeitung der Richtlinien</v>
          </cell>
          <cell r="D168" t="str">
            <v>Définition des directives</v>
          </cell>
          <cell r="E168">
            <v>700142</v>
          </cell>
          <cell r="F168" t="str">
            <v>Überprüfung und Revision der Richtlinien mindestens alle 5 Jahre</v>
          </cell>
          <cell r="G168" t="str">
            <v>Examen et révision des directives au moins tous les 5 ans</v>
          </cell>
          <cell r="H168">
            <v>1</v>
          </cell>
          <cell r="I168" t="str">
            <v>M</v>
          </cell>
          <cell r="J168" t="str">
            <v>Is the standard reviewed and, if necessary, revised at least every 5 years?</v>
          </cell>
          <cell r="K168" t="str">
            <v>Evidence of review period involves a statement that details the frequency of review and revision of the applicable standards, with a frequency of no more than five years. This information is most likely included in the standard-setting procedure.REFERENCE: For ISO Type I: ISO 14024 5.8.2., ISEAL Std-Setting Code 5.8.1, 2014/24/EU Art. 43 (1)CREDIBILITY PRINCIPLE: Rigour, improvement</v>
          </cell>
        </row>
        <row r="169">
          <cell r="A169" t="str">
            <v>Glaubwürdigkeit</v>
          </cell>
          <cell r="B169" t="str">
            <v>Crédibilité</v>
          </cell>
          <cell r="C169" t="str">
            <v>Zertifizierungssystem</v>
          </cell>
          <cell r="D169" t="str">
            <v>Système de certification</v>
          </cell>
          <cell r="E169">
            <v>700162</v>
          </cell>
          <cell r="F169" t="str">
            <v>Öffentlich zugängliche Vorgehensweise der Zertifizierung</v>
          </cell>
          <cell r="G169" t="str">
            <v>Procédure de certification disponible publiquement</v>
          </cell>
          <cell r="H169">
            <v>0</v>
          </cell>
          <cell r="I169" t="str">
            <v>E</v>
          </cell>
          <cell r="J169" t="str">
            <v>A documented methodology exists describing requirements for CABs and the assessment procedures. Is there a documented assessment methodology for CABs to assess compliance with the standard?</v>
          </cell>
          <cell r="K169" t="str">
            <v>Refers to audit procedures or testing and verification methods. The assessment methodology generally includes procedures for conformity assessments, audit or testing procedures and frequency (including sampling protocols), sources of evidence and corresponding admissible timeframes, conditions for issuance of a certificate, requirements for auditors, etc. All this documentation can be considered as evidence of existence of such methodology. The assessment can include sources of evidence to be assessed and their corresponding admissible timeframes. REFERENCE: ISO/IEC 17067; ISEAL Assurance Code 6.1.1; 2014/24/EU Art. 43 (1); GENICES Schedule A2 4.3 (5)CREDIBILITY PRINCIPLES: Rigour, Transparency &amp; Engagement, Accessibility</v>
          </cell>
        </row>
        <row r="170">
          <cell r="A170" t="str">
            <v>Glaubwürdigkeit</v>
          </cell>
          <cell r="B170" t="str">
            <v>Crédibilité</v>
          </cell>
          <cell r="C170" t="str">
            <v>Zertifizierungssystem</v>
          </cell>
          <cell r="D170" t="str">
            <v>Système de certification</v>
          </cell>
          <cell r="E170">
            <v>700163</v>
          </cell>
          <cell r="F170" t="str">
            <v>Häufigkeit der Überprüfung des Zertifizierungssystems</v>
          </cell>
          <cell r="G170" t="str">
            <v>Fréquence de la révision du système de certification</v>
          </cell>
          <cell r="H170">
            <v>0</v>
          </cell>
          <cell r="I170" t="str">
            <v>E</v>
          </cell>
          <cell r="J170" t="str">
            <v>The scheme owner shall prove that it regularly reviews its assurance system.Does the scheme owner review their assurance system on a periodic basis?</v>
          </cell>
          <cell r="K170" t="str">
            <v>Refers to how the scheme seeks to guarantee that its standard requirements are actually being implemented. REFERENCE: ISO 17067 6.6, ISEAL Assurance Code 5.2.4CREDIBILITY PRINCIPLE: Rigour</v>
          </cell>
        </row>
        <row r="171">
          <cell r="A171" t="str">
            <v>Glaubwürdigkeit</v>
          </cell>
          <cell r="B171" t="str">
            <v>Crédibilité</v>
          </cell>
          <cell r="C171" t="str">
            <v>Zertifizierungssystem</v>
          </cell>
          <cell r="D171" t="str">
            <v>Système de certification</v>
          </cell>
          <cell r="E171">
            <v>700172</v>
          </cell>
          <cell r="F171" t="str">
            <v>Verfügbarkeit von Zertifizierungsberichten oder Zusammenfassungen</v>
          </cell>
          <cell r="G171" t="str">
            <v>Disponibilité des rapports de certification ou de résumés</v>
          </cell>
          <cell r="H171">
            <v>0</v>
          </cell>
          <cell r="I171" t="str">
            <v>E</v>
          </cell>
          <cell r="J171" t="str">
            <v>Does the scheme owner require CABs to develop summary certification/verification reports (with personal and commercially sensitive information removed) available?</v>
          </cell>
          <cell r="K171" t="str">
            <v>The scheme owner defines this requirement in certification requirements/methodologies, or in the contract/agreement between the scheme owner and the AB, or in a separate accreditation manual. The report should be made available in a UN and local language.For schemes where assessment reports are not publicly available online, summary reports are available from CAB upon request (request to verify availability).If assessment reports cannot be shared by the scheme or by CABs due to confidentiality, choose "no, confidential".If no assessment reports are written at all, choose "no, no reports".Note: For ISO Type I labelling programmes, the equivalent requirement is transparency on (non confidential) "evidence on which the awarding of the label is based" (see ISO 14024 clause 5.11).REFERENCE: ISEAL Assurance Code 6.1.1 (optional good practice), ISO 14024 5.11, 2014/24/EU Art. 43 (1)CREDIBILITY PRINCIPLES: Rigour, Transparency &amp; Engagement</v>
          </cell>
        </row>
        <row r="172">
          <cell r="A172" t="str">
            <v>Glaubwürdigkeit</v>
          </cell>
          <cell r="B172" t="str">
            <v>Crédibilité</v>
          </cell>
          <cell r="C172" t="str">
            <v>Zertifizierungssystem</v>
          </cell>
          <cell r="D172" t="str">
            <v>Système de certification</v>
          </cell>
          <cell r="E172">
            <v>700173</v>
          </cell>
          <cell r="F172" t="str">
            <v xml:space="preserve">Mechanismus für Beschwerden und Einsprüche bei Zertifizierungsstellen </v>
          </cell>
          <cell r="G172" t="str">
            <v>Mécanisme de plainte et d'appel auprès des organismes de certification</v>
          </cell>
          <cell r="H172">
            <v>1</v>
          </cell>
          <cell r="I172" t="str">
            <v>M</v>
          </cell>
          <cell r="J172" t="str">
            <v>The scheme owner requires CABs to have a documented complaints mechanism in place for compliance decisions. Does the scheme owner require CABs to have a documented complaints mechanism in place for compliance decisions?</v>
          </cell>
          <cell r="K172" t="str">
            <v>The complaints resolution procedure defines: clear steps, timelines and responsibilities to resolve the complaint; in what form and to whom a complaint needs to be submitted and how records need to be kept. The procedure should be accessible and displayed in relevant languages. To be noted: appeals are about conformity decisions ( generally made by the certificate holder), while complaints are broader and can include complaints about a certificate holder by external parties, or also complaints about an assurance providerREFERENCE: ISO/IEC 17021-1 9.8; ISO/IEC 17065 7.13; ISEAL Assurance Code 6.7.3; GENICES Schedule A2, 4.3 (4)CREDIBILITY PRINCIPLES: Rigour, Transparency &amp; Engagement</v>
          </cell>
        </row>
        <row r="173">
          <cell r="A173" t="str">
            <v>Glaubwürdigkeit</v>
          </cell>
          <cell r="B173" t="str">
            <v>Crédibilité</v>
          </cell>
          <cell r="C173" t="str">
            <v>Zertifizierungssystem</v>
          </cell>
          <cell r="D173" t="str">
            <v>Système de certification</v>
          </cell>
          <cell r="E173">
            <v>700174</v>
          </cell>
          <cell r="F173" t="str">
            <v>Festlegung der Gültigkeitsdauer und des Geltungsbereichs des Zertifikats</v>
          </cell>
          <cell r="G173" t="str">
            <v>Définition de la durée de validité et du champ d'application du certificat</v>
          </cell>
          <cell r="H173">
            <v>1</v>
          </cell>
          <cell r="I173" t="str">
            <v>M</v>
          </cell>
          <cell r="J173" t="str">
            <v>The scheme owner requires certificates or licenses issued by CBs to define the scope and validity of assurance.</v>
          </cell>
          <cell r="K173" t="str">
            <v xml:space="preserve"> The scheme owner defines this requirement in certification requirements/methodologies, or in the contract/agreement between the scheme owner and the AB, or in a separate accreditation manual. If not defined in the certification requirements/methodologies, the scheme owner should have a guidance specifying the information to be included in certificates or licenses. The information on certificates generally include: the name and address of the enterprise and of the assurance provider; the date when certification is granted; the scope of assurance (identification of the standard, product, process or service for which the certification is granted); the expiry date of the certificate, etc.For membership-based initiatives without any certification schemes, membership duration counts as equivalent, as long as the contract implies that standard rules must apply at all timesREFERENCE: ISO/IEC 17021-1 8.2.2; ISO/IEC 17065 7.7.1; ISEAL Assurance Code 6.4.11CREDIBILITY PRINCIPLES: Rigour, Truthfulness</v>
          </cell>
        </row>
        <row r="174">
          <cell r="A174" t="str">
            <v>Glaubwürdigkeit</v>
          </cell>
          <cell r="B174" t="str">
            <v>Crédibilité</v>
          </cell>
          <cell r="C174" t="str">
            <v>Labelmanagement</v>
          </cell>
          <cell r="D174" t="str">
            <v>Management</v>
          </cell>
          <cell r="E174">
            <v>700175</v>
          </cell>
          <cell r="F174" t="str">
            <v>Verfahren bei Nichtkonformität</v>
          </cell>
          <cell r="G174" t="str">
            <v>Procédure relative aux non-conformités</v>
          </cell>
          <cell r="H174">
            <v>1</v>
          </cell>
          <cell r="I174" t="str">
            <v>M</v>
          </cell>
          <cell r="J174" t="str">
            <v>The scheme owner requires CABs to have procedures that explain how clients are to address non-conformities, suspension or invalidation of license/certificate. Does the scheme owner require CABs to have a procedure in place for how clients are required to address non-conformities, including when a certificate or license is suspended or revoked?</v>
          </cell>
          <cell r="K174" t="str">
            <v>The scheme owner defines this requirement in certification requirements/methodologies, or in the contract/agreement between the scheme owner and the AB, or in a separate accreditation manual. The procedure specifies how different degrees of non-conformity (if applicable) are to be addressed and remediated, in order to support consistency between CABs. The procedure also specifies the conditions under which certification / the license may be suspended or withdrawn, partially or in total, for all or part of the scope of certification / the license and the applicable timeframes.The procedure also specifies the conditions under which certification / the license may be suspended or withdrawn, partially or in total, for all or part of the scope of certification / the license.REFERENCE: ISEAL Assurance Code 6.4.10; ISO/IEC 17065 7.11; ISO/IEC 17021-1 9.6; GENICES Schedule A2, 4.3 (2) &amp; (3)CREDIBILITY PRINCIPLES: Rigour</v>
          </cell>
        </row>
        <row r="175">
          <cell r="A175" t="str">
            <v>Glaubwürdigkeit</v>
          </cell>
          <cell r="B175" t="str">
            <v>Crédibilité</v>
          </cell>
          <cell r="C175" t="str">
            <v>Ausarbeitung der Richtlinien</v>
          </cell>
          <cell r="D175" t="str">
            <v>Définition des directives</v>
          </cell>
          <cell r="E175">
            <v>700176</v>
          </cell>
          <cell r="F175" t="str">
            <v>Öffentliche Liste der zertifizierten Unternehmen und gekennzeichneten Produkte</v>
          </cell>
          <cell r="G175" t="str">
            <v>Liste tenue publiquement des entreprises certifiées et produits labellisés</v>
          </cell>
          <cell r="H175">
            <v>1</v>
          </cell>
          <cell r="I175" t="str">
            <v>M</v>
          </cell>
          <cell r="J175" t="str">
            <v>Procedures in place for the provision of a publicly available, up-to-date list of  certified/ verified enterprises OR the enterprises producing certified/ verified products.Does the scheme owner maintain or require CABs to maintain a publicly accessible list of certified or verified enterprises, or a list of verified products/product groups, or a list of members (in case of membership-based initiatives)?</v>
          </cell>
          <cell r="K175" t="str">
            <v>The lists generally include the name of enterprise or product/s, the standard and scope to which it has been certified/verified, the certification/labelling status and expiry date. This system (for example in a database or by uploaded lists) shall be up-to-date and complete (managed by the scheme owner or outsourced to the ABs or CABs). If this is outsourced to the ABs or CABs, this is required and described in the contract/agreement between the scheme owner and the AB/CAB, in a separate accreditation manual or for example in certification requirements/methodologies.REFERENCE: ISO/IEC 17021-1 8.3 and ISEAL Assurance Code 6.1.1; GENICES Schedule A2, 4.5CREDIBILITY PRINCIPLES: Rigour, Truthfulness</v>
          </cell>
        </row>
        <row r="176">
          <cell r="A176" t="str">
            <v>Glaubwürdigkeit</v>
          </cell>
          <cell r="B176" t="str">
            <v>Crédibilité</v>
          </cell>
          <cell r="C176" t="str">
            <v>Zertifizierungssystem</v>
          </cell>
          <cell r="D176" t="str">
            <v>Système de certification</v>
          </cell>
          <cell r="E176">
            <v>700183</v>
          </cell>
          <cell r="F176" t="str">
            <v>Unabhängigkeit der Akkreditierung</v>
          </cell>
          <cell r="G176" t="str">
            <v>Indépendance de l'accréditation</v>
          </cell>
          <cell r="H176">
            <v>0</v>
          </cell>
          <cell r="I176" t="str">
            <v>E</v>
          </cell>
          <cell r="J176" t="str">
            <v>Is the oversight body independent from the scheme owner and the assurance provider?</v>
          </cell>
          <cell r="K176" t="str">
            <v>Independence of the Oversight Body from the scheme owner and the assurance provider ensures impartiality, competence and consistency.Only applicable if scheme has an Oversight/oversight mechanism.CREDIBILITY PRINCIPLE: Rigour</v>
          </cell>
        </row>
        <row r="177">
          <cell r="A177" t="str">
            <v>Glaubwürdigkeit</v>
          </cell>
          <cell r="B177" t="str">
            <v>Crédibilité</v>
          </cell>
          <cell r="C177" t="str">
            <v>Zertifizierungssystem</v>
          </cell>
          <cell r="D177" t="str">
            <v>Système de certification</v>
          </cell>
          <cell r="E177">
            <v>700184</v>
          </cell>
          <cell r="F177" t="str">
            <v>Klares Bewerbungs- und Auswahlverfahren für Zertifizierungsstellen</v>
          </cell>
          <cell r="G177" t="str">
            <v>Procédure de sélection claire pour les organismes de certification</v>
          </cell>
          <cell r="H177">
            <v>0</v>
          </cell>
          <cell r="I177" t="str">
            <v>E</v>
          </cell>
          <cell r="J177" t="str">
            <v>Does the scheme owner ensure that all Oversight Bodies that meet the scheme requirements are free to apply to operate under the scheme, irrespective of their country of residence, size and of the existing number of providers already operating under the scheme?</v>
          </cell>
          <cell r="K177" t="str">
            <v>The application and selection process is sufficiently defined by the scheme owner in contracts/agreements, in referenced policies or certification requirements/methodologies to require that selection of Oversight Bodies is only by reference to the scope (or issues relating to open financial payments or incomplete application submissions).The application process/forms of the AB should be online and verifiable.This indicator is only applicable if scheme has an Oversight/oversight mechanism.REFERENCE: ISO/IEC 17011 7.2CREDIBILITY PRINCIPLE: Rigour</v>
          </cell>
        </row>
        <row r="178">
          <cell r="A178" t="str">
            <v>Glaubwürdigkeit</v>
          </cell>
          <cell r="B178" t="str">
            <v>Crédibilité</v>
          </cell>
          <cell r="C178" t="str">
            <v>Zertifizierungssystem</v>
          </cell>
          <cell r="D178" t="str">
            <v>Système de certification</v>
          </cell>
          <cell r="E178">
            <v>700189</v>
          </cell>
          <cell r="F178" t="str">
            <v>Begutachtung der Akkreditierung vor Ort</v>
          </cell>
          <cell r="G178" t="str">
            <v>Évaluation de l'accréditation sur place</v>
          </cell>
          <cell r="H178">
            <v>0</v>
          </cell>
          <cell r="I178" t="str">
            <v>E</v>
          </cell>
          <cell r="J178" t="str">
            <v>Does the scheme owner ensure that the oversight assessment includes an on-site assessment of the CAB?</v>
          </cell>
          <cell r="K178" t="str">
            <v>The scheme owner defines this requirement for an on-site assessment of the CAB in the contract/agreement between the scheme owner and the  oversight body, in a separate Oversight manual or for example in certification requirements/methodologies.This indicator is only applicable if scheme has an Oversight/oversight mechanism.REFERENCE: ISO/IEC 17011CREDIBILITY PRINCIPLE: Rigour</v>
          </cell>
        </row>
        <row r="179">
          <cell r="A179" t="str">
            <v>Glaubwürdigkeit</v>
          </cell>
          <cell r="B179" t="str">
            <v>Crédibilité</v>
          </cell>
          <cell r="C179" t="str">
            <v>Zertifizierungssystem</v>
          </cell>
          <cell r="D179" t="str">
            <v>Système de certification</v>
          </cell>
          <cell r="E179">
            <v>700191</v>
          </cell>
          <cell r="F179" t="str">
            <v>Leistungsüberprüfung der Zertifizierungsstelle durch Beobachtung des Audits</v>
          </cell>
          <cell r="G179" t="str">
            <v>Contrôle de performance de l'organisme de certification (observations d'audits)</v>
          </cell>
          <cell r="H179">
            <v>0</v>
          </cell>
          <cell r="I179" t="str">
            <v>E</v>
          </cell>
          <cell r="J179" t="str">
            <v>Does the scheme owner ensure that the oversight process includes a review of the performance of CABs and auditors in the field?</v>
          </cell>
          <cell r="K179" t="str">
            <v>The scheme owner specifies the requirement for review of the performance of CABs and auditors in the field in a contract/agreement between the scheme owner and an AB, in a separate Oversight manual or for example in certification requirements/methodologies.This indicator is only applicable if scheme has an Oversight/oversight mechanism or if the scheme requires audits (e.g. ISO Type I Labels).CREDIBILITY PRINCIPLE: Rigour</v>
          </cell>
        </row>
        <row r="180">
          <cell r="A180" t="str">
            <v>Glaubwürdigkeit</v>
          </cell>
          <cell r="B180" t="str">
            <v>Crédibilité</v>
          </cell>
          <cell r="C180" t="str">
            <v>Labelmanagement</v>
          </cell>
          <cell r="D180" t="str">
            <v>Management</v>
          </cell>
          <cell r="E180">
            <v>700204</v>
          </cell>
          <cell r="F180" t="str">
            <v>Aussetzung oder Beendigung des Zertifikats bei schwerwiegenden Verstössen</v>
          </cell>
          <cell r="G180" t="str">
            <v>Suspension ou résiliation du certificat en cas de non-conformités majeurs</v>
          </cell>
          <cell r="H180">
            <v>0</v>
          </cell>
          <cell r="I180" t="str">
            <v>E</v>
          </cell>
          <cell r="J180" t="str">
            <v>Does the scheme require suspension or termination of certificate/license if non-conformities are not addressed within the time period stipulated?</v>
          </cell>
          <cell r="K180" t="str">
            <v>Refers to clear procedures in response to non-conformities, specifically that the certificate/license is suspended or terminated if major non-conformities are not rectified within the stipulated time period. Provide reference text and source link.</v>
          </cell>
        </row>
        <row r="181">
          <cell r="A181" t="str">
            <v>Glaubwürdigkeit</v>
          </cell>
          <cell r="B181" t="str">
            <v>Crédibilité</v>
          </cell>
          <cell r="C181" t="str">
            <v>Zertifizierungssystem</v>
          </cell>
          <cell r="D181" t="str">
            <v>Système de certification</v>
          </cell>
          <cell r="E181">
            <v>700221</v>
          </cell>
          <cell r="F181" t="str">
            <v>Kompetenzen des Audit- und Zertifizierungspersonals</v>
          </cell>
          <cell r="G181" t="str">
            <v>Compétences du personnel d'audit et de certification</v>
          </cell>
          <cell r="H181">
            <v>0</v>
          </cell>
          <cell r="I181" t="str">
            <v>E</v>
          </cell>
          <cell r="J181" t="str">
            <v>The scheme owner requires specific qualifications and competencies for auditors of conformity assessment bodies.Does the scheme owner define specific qualifications and competencies for CAB auditors?</v>
          </cell>
          <cell r="K181" t="str">
            <v>The scheme owner has guidance specifying qualifications and competence criteria for CABs or requires that CABs have this.Criterion only applicable if the scheme requires auditsREFERENCES: ISO /IEC 17021-1 7.1. &amp; 7.2; ISO/IEC 17065 6.1; ISEAL Assurance Code 6.3.1CREDIBILITY PRINCIPLE: Rigour</v>
          </cell>
        </row>
        <row r="182">
          <cell r="A182" t="str">
            <v>Glaubwürdigkeit</v>
          </cell>
          <cell r="B182" t="str">
            <v>Crédibilité</v>
          </cell>
          <cell r="C182" t="str">
            <v>Zertifizierungssystem</v>
          </cell>
          <cell r="D182" t="str">
            <v>Système de certification</v>
          </cell>
          <cell r="E182">
            <v>700225</v>
          </cell>
          <cell r="F182" t="str">
            <v>Verhaltenskodex für Zertifizierungs- und Akkreditierungsstellen wird verlangt</v>
          </cell>
          <cell r="G182" t="str">
            <v>Code de conduite pour les organismes de certification et d'accréditation</v>
          </cell>
          <cell r="H182">
            <v>0</v>
          </cell>
          <cell r="I182" t="str">
            <v>E</v>
          </cell>
          <cell r="J182" t="str">
            <v>Does the scheme owner require that there are repercussions such as probation or suspension for the misconduct or poor performance of CAB personnel?</v>
          </cell>
          <cell r="K182" t="str">
            <v>Indicate here confirmation (reference text and link) that the scheme owner requires that there are repercussions such as probation or suspension for the misconduct or poor performance of CAB personnel.The scheme owner defines the requirements for repercussions of misconduct or poor performance of CAB personnel in certification requirements/methodologies, or in the contract/agreement between the scheme owner and the AB, or in a separate accreditation manual.Criterion only applicable if scheme requires audits.CREDIBILITY PRINCIPLE: Rigour</v>
          </cell>
        </row>
        <row r="183">
          <cell r="A183" t="str">
            <v>Glaubwürdigkeit</v>
          </cell>
          <cell r="B183" t="str">
            <v>Crédibilité</v>
          </cell>
          <cell r="C183" t="str">
            <v>Zertifizierungssystem</v>
          </cell>
          <cell r="D183" t="str">
            <v>Système de certification</v>
          </cell>
          <cell r="E183">
            <v>700231</v>
          </cell>
          <cell r="F183" t="str">
            <v>Schulung in Auditkompetenzen</v>
          </cell>
          <cell r="G183" t="str">
            <v>Formation aux techniques d'audit</v>
          </cell>
          <cell r="H183">
            <v>0</v>
          </cell>
          <cell r="I183" t="str">
            <v>E</v>
          </cell>
          <cell r="J183" t="str">
            <v>The scheme owner requires that CAB auditors are ISO 19011 competent or equivalent.Does the scheme owner require that CAB auditors successfully complete auditor training based on ISO 19011, or equivalent?</v>
          </cell>
          <cell r="K183" t="str">
            <v>The scheme owner defines the requirement for CAB auditors to successfully complete auditor training based on ISO 19011, or equivalent, in the contract/agreement between the scheme owner and the CAB, in a separate accreditation manual or for example in certification requirements/methodologies.Criterion only applicable if scheme requires audits.REFERENCE: ISO 19011CREDIBILITY PRINCIPLE: Rigour</v>
          </cell>
        </row>
        <row r="184">
          <cell r="A184" t="str">
            <v>Glaubwürdigkeit</v>
          </cell>
          <cell r="B184" t="str">
            <v>Crédibilité</v>
          </cell>
          <cell r="C184" t="str">
            <v>Zertifizierungssystem</v>
          </cell>
          <cell r="D184" t="str">
            <v>Système de certification</v>
          </cell>
          <cell r="E184">
            <v>700236</v>
          </cell>
          <cell r="F184" t="str">
            <v>Kontrolle und Zertifizierung durch eine unabhängige Stelle</v>
          </cell>
          <cell r="G184" t="str">
            <v>Contrôle et certification par un organisme indépendant</v>
          </cell>
          <cell r="H184">
            <v>1</v>
          </cell>
          <cell r="I184" t="str">
            <v>M</v>
          </cell>
          <cell r="J184" t="str">
            <v xml:space="preserve">What is the most independent type of conformity assessment (1st party, 2nd party or 3rd party) required by the scheme? </v>
          </cell>
          <cell r="K184" t="str">
            <v>1st party is a self-assessment; 2nd party is by an interested stakeholder (e.g. an industry association); 3rd party is independent from the client. Some schemes may provide for different levels of conformity assessments (e.g. a self-assessment followed by a third-party audit), therefore the most independent level is the determining factor, regardless of when the audit takes place.The scheme owner defines this requirement in certification requirements/methodologies, or in the contract/agreement between the scheme owner and the AB, or in a separate accreditation manual. REFERENCE: ISO/IEC 17065, ISO/IEC 17021-1CREDIBILITY PRINCIPLE: Rigour</v>
          </cell>
        </row>
        <row r="185">
          <cell r="A185" t="str">
            <v>Glaubwürdigkeit</v>
          </cell>
          <cell r="B185" t="str">
            <v>Crédibilité</v>
          </cell>
          <cell r="C185" t="str">
            <v>Zertifizierungssystem</v>
          </cell>
          <cell r="D185" t="str">
            <v>Système de certification</v>
          </cell>
          <cell r="E185">
            <v>700240</v>
          </cell>
          <cell r="F185" t="str">
            <v>Häufigkeit der Audits</v>
          </cell>
          <cell r="G185" t="str">
            <v>Fréquence des audits</v>
          </cell>
          <cell r="H185">
            <v>1</v>
          </cell>
          <cell r="I185" t="str">
            <v>M</v>
          </cell>
          <cell r="J185" t="str">
            <v>Indicates if the scheme owner requires a full sustainability auditing process of the unit of operations every year or less, every 1-2 years, 2-3 years, 4-5 years,  5 years or more, or if not applicable.At least how often do clients undergo a full audit process?</v>
          </cell>
          <cell r="K185" t="str">
            <v>This question refers to external audits. In a full audit process, all requirements of the standard and the whole system of the client that is to be assessed are verified. This would usually include re-certification audits but not necessarily surveillance audits in case these are less rigorous. In the response, state the least possible frequency, i.e. if an interval can be skipped for certain clients, e.g. based on a risk assessment, the frequency shall be reduced (see also criterion on risk-based audit frequency).Criterion only applicable if the scheme requires audits. This question does not apply to CoC audits.REFERENCE: ISO 17067 5.3.8, ISO 17065 7.9.3/4, ISEAL Assurance Code 6.4.1CREDIBILITY PRINCIPLE: Rigour</v>
          </cell>
        </row>
        <row r="186">
          <cell r="A186" t="str">
            <v>Glaubwürdigkeit</v>
          </cell>
          <cell r="B186" t="str">
            <v>Crédibilité</v>
          </cell>
          <cell r="C186" t="str">
            <v>Zertifizierungssystem</v>
          </cell>
          <cell r="D186" t="str">
            <v>Système de certification</v>
          </cell>
          <cell r="E186">
            <v>700241</v>
          </cell>
          <cell r="F186" t="str">
            <v>Häufigkeit der Audits auf der Grundlage einer Risikoanalyse</v>
          </cell>
          <cell r="G186" t="str">
            <v>Fréquence des audits basée sur une analyse de risques</v>
          </cell>
          <cell r="H186">
            <v>0</v>
          </cell>
          <cell r="I186" t="str">
            <v>E</v>
          </cell>
          <cell r="J186" t="str">
            <v>The scheme owner determine the frequency of audits based in part on a risk assessment of the client.Is the frequency of an audit based in part on a risk assessment of the client?</v>
          </cell>
          <cell r="K186" t="str">
            <v xml:space="preserve">  Risk-based audits make the whole certification process more efficient and less costly. There shall be evidence of how the scheme assesses risk and how it accordingly allocates identified audit needs. Criterion only applicable if the scheme requires audits. This question does not apply to CoC audits.CREDIBILITY PRINCIPLE: Rigour</v>
          </cell>
        </row>
        <row r="187">
          <cell r="A187" t="str">
            <v>Glaubwürdigkeit</v>
          </cell>
          <cell r="B187" t="str">
            <v>Crédibilité</v>
          </cell>
          <cell r="C187" t="str">
            <v>Zertifizierungssystem</v>
          </cell>
          <cell r="D187" t="str">
            <v>Système de certification</v>
          </cell>
          <cell r="E187">
            <v>700243</v>
          </cell>
          <cell r="F187" t="str">
            <v>Auflistung der bei einem Audit auszuführenden Aktivitäten</v>
          </cell>
          <cell r="G187" t="str">
            <v>Liste des activités à effectuer lors d'un audit</v>
          </cell>
          <cell r="H187">
            <v>0</v>
          </cell>
          <cell r="I187" t="str">
            <v>E</v>
          </cell>
          <cell r="J187" t="str">
            <v>What type of activities are CABs required to undertake during a full audit?</v>
          </cell>
          <cell r="K187" t="str">
            <v>Refers to the types of auditing activities CABs are required to undertake during a full audit. The scheme owner defines this requirement in certification requirements/methodologies, or in the contract/agreement between the scheme owner and the AB, or in a separate accreditation manual.Criterion only applicable if the scheme requires audits. This question does not apply to CoC audits.REFERENCE: ISEAL Assurance Code 6.4.1CREDIBILITY PRINCIPLE: Rigour</v>
          </cell>
        </row>
        <row r="188">
          <cell r="A188" t="str">
            <v>Glaubwürdigkeit</v>
          </cell>
          <cell r="B188" t="str">
            <v>Crédibilité</v>
          </cell>
          <cell r="C188" t="str">
            <v>Zertifizierungssystem</v>
          </cell>
          <cell r="D188" t="str">
            <v>Système de certification</v>
          </cell>
          <cell r="E188">
            <v>700246</v>
          </cell>
          <cell r="F188" t="str">
            <v>Festlegung des Formats des Auditsberichts</v>
          </cell>
          <cell r="G188" t="str">
            <v xml:space="preserve">Spécification du format du rapport d'audit </v>
          </cell>
          <cell r="H188">
            <v>0</v>
          </cell>
          <cell r="I188" t="str">
            <v>E</v>
          </cell>
          <cell r="J188" t="str">
            <v>The scheme owner requires a consistent report format be followed by CABs.Does the scheme owner require CABs to follow a consistent report format?</v>
          </cell>
          <cell r="K188" t="str">
            <v>The scheme owner should have a guidance specifying formats for audit reports and reporting, in order to support consistency between CABs. Alternatively to guidance on audit report formats, mandatory templates may be provided, however, guidance on reporting should still be available. REQUIREMENTS: Only applicable if the scheme requires audits.This Criterion does not apply to CoC audits.REFERENCE: ISEAL Assurance Code 6.4.2; ISO/IEC 17021-1 9.4.8; ISO/IEC 17065 7.7.CREDIBILITY PRINCIPLE: Rigour</v>
          </cell>
        </row>
        <row r="189">
          <cell r="A189" t="str">
            <v>Glaubwürdigkeit</v>
          </cell>
          <cell r="B189" t="str">
            <v>Crédibilité</v>
          </cell>
          <cell r="C189" t="str">
            <v>Zertifizierungssystem</v>
          </cell>
          <cell r="D189" t="str">
            <v>Système de certification</v>
          </cell>
          <cell r="E189">
            <v>700247</v>
          </cell>
          <cell r="F189" t="str">
            <v>Dokumentation für die Konsistenz von Zertifizierungsentscheidungen</v>
          </cell>
          <cell r="G189" t="str">
            <v>Documentation pour la consistance des décisions de certification</v>
          </cell>
          <cell r="H189">
            <v>1</v>
          </cell>
          <cell r="I189" t="str">
            <v>M</v>
          </cell>
          <cell r="J189" t="str">
            <v>Does the scheme owner define guidelines for decision-making to ensure that CABs use consistent procedures for determining compliance of clients or laboratory testing results with the standard?</v>
          </cell>
          <cell r="K189" t="str">
            <v>The scheme owner has a guidance specifying different gradations of non-conformities  (if applicable)  and how to determine them, verifying corrective actions arising from non-compliances and allowing for appeals of non-compliances, in order to support consistency between CABs, and records the certification decisions.The scheme owner defines this requirement in certification requirements/methodologies, or in the contract/agreement between the scheme owner and the AB, or in a separate accreditation manualREFERENCE: ISEAL Assurance Code 6.4.9; ISO 14024 5.10 &amp; 7.2.2; GENICES Schedule A2 4.3 (2) &amp; (3)CREDIBILITY PRINCIPLE: Rigour</v>
          </cell>
        </row>
        <row r="190">
          <cell r="A190" t="str">
            <v>Glaubwürdigkeit</v>
          </cell>
          <cell r="B190" t="str">
            <v>Crédibilité</v>
          </cell>
          <cell r="C190" t="str">
            <v>Labelmanagement</v>
          </cell>
          <cell r="D190" t="str">
            <v>Management</v>
          </cell>
          <cell r="E190">
            <v>700248</v>
          </cell>
          <cell r="F190" t="str">
            <v>Anforderungen an die Unabhängigkeit des Zertifizierungspersonals</v>
          </cell>
          <cell r="G190" t="str">
            <v>Exigences d'indépendance pour le personnel des organismes de certification</v>
          </cell>
          <cell r="H190">
            <v>1</v>
          </cell>
          <cell r="I190" t="str">
            <v>M</v>
          </cell>
          <cell r="J190" t="str">
            <v>Compliance decisions are not made by the same people engaged in the audit process.Are the people making the compliance decision different from those engaged in the audit process?</v>
          </cell>
          <cell r="K190" t="str">
            <v>The scheme owner defines this requirement in certification requirements/methodologies, or in the contract/agreement between the scheme owner and the AB, or in a separate accreditation manual Criterion only applicable if the scheme requires audits. This question does not apply to CoC audits.REFERENCE: ISO/IEC 17065 4.2 and 5.2 and ISO/IEC 17021-1, ISEAL Assurance Code 5.2.3CREDIBILITY PRINCIPLE: Rigour</v>
          </cell>
        </row>
        <row r="191">
          <cell r="A191" t="str">
            <v>Glaubwürdigkeit</v>
          </cell>
          <cell r="B191" t="str">
            <v>Crédibilité</v>
          </cell>
          <cell r="C191" t="str">
            <v>Zertifizierungssystem</v>
          </cell>
          <cell r="D191" t="str">
            <v>Système de certification</v>
          </cell>
          <cell r="E191">
            <v>700249</v>
          </cell>
          <cell r="F191" t="str">
            <v>Unangekündigte Audits</v>
          </cell>
          <cell r="G191" t="str">
            <v>Audits non-annoncés</v>
          </cell>
          <cell r="H191">
            <v>0</v>
          </cell>
          <cell r="I191" t="str">
            <v>E</v>
          </cell>
          <cell r="J191" t="str">
            <v>The scheme owner requires or allows CABs to conduct unscheduled audits. Does the scheme owner allow or require CABs to do unscheduled audits?</v>
          </cell>
          <cell r="K191" t="str">
            <v>The scheme owner defines the requirement or allowance for unscheduled audits to be performed by CABs in certification requirements/methodologies, or in the contract/agreement between the scheme owner and the AB, or in a separate accreditation manualCriterion only applicable if the scheme requires audits. This question does not apply to CoC audits.REFERENCE: ISO/IEC 17021-1 9.6.4.2, ISEAL Assurance Code 6.7.1CREDIBILITY PRINCIPLE: Rigour</v>
          </cell>
        </row>
        <row r="192">
          <cell r="A192" t="str">
            <v>Glaubwürdigkeit</v>
          </cell>
          <cell r="B192" t="str">
            <v>Crédibilité</v>
          </cell>
          <cell r="C192" t="str">
            <v>Zertifizierungssystem</v>
          </cell>
          <cell r="D192" t="str">
            <v>Système de certification</v>
          </cell>
          <cell r="E192">
            <v>700257</v>
          </cell>
          <cell r="F192" t="str">
            <v>Gruppenzertifizierung: Methode zur Auswahl der zu prüfenden Mitglieder</v>
          </cell>
          <cell r="G192" t="str">
            <v>Certification de groupe: méthode de sélection des membres à auditer</v>
          </cell>
          <cell r="H192">
            <v>0</v>
          </cell>
          <cell r="I192" t="str">
            <v>E</v>
          </cell>
          <cell r="J192" t="str">
            <v>Is there a sample size formula to determine the number of group members that is externally verified?</v>
          </cell>
          <cell r="K192" t="str">
            <v>The scheme owner defines this requirement in the group certification or verification requirements/methodologies, or in the contract/agreement between the scheme owner and the AB or in a separate accreditation manual.Criterion only applicable if the scheme requires audits and allows group certification. This question does not apply to CoC audits.REFERENCE: ISEAL Assurance Code 6.5.2CREDIBILITY PRINCIPLE: Rigour</v>
          </cell>
        </row>
        <row r="193">
          <cell r="A193" t="str">
            <v>Glaubwürdigkeit</v>
          </cell>
          <cell r="B193" t="str">
            <v>Crédibilité</v>
          </cell>
          <cell r="C193" t="str">
            <v>Zertifizierungssystem</v>
          </cell>
          <cell r="D193" t="str">
            <v>Système de certification</v>
          </cell>
          <cell r="E193">
            <v>700258</v>
          </cell>
          <cell r="F193" t="str">
            <v xml:space="preserve">Gruppenzertifizierung: Mechanismus für interne Audits bei Gruppenzertifizierung </v>
          </cell>
          <cell r="G193" t="str">
            <v>Certification de groupe: Mécanisme de vérification interne du groupe</v>
          </cell>
          <cell r="H193">
            <v>0</v>
          </cell>
          <cell r="I193" t="str">
            <v>E</v>
          </cell>
          <cell r="J193" t="str">
            <v xml:space="preserve">Is there a requirement that at least all group sites are visited during the period of validity of the certificate? Or describing how/when all sites within a group will be audited? </v>
          </cell>
          <cell r="K193" t="str">
            <v xml:space="preserve"> Refers to the requirement that all group sites are visited at least once during the validity of the certificate, or a procedure explaining how/when will all sites be visited.The scheme owner defines this requirement in the group certification or verification requirements/methodologies, or in the contract/agreement between the scheme owner and the AB or in a separate accreditation manual. Criterion only applicable if the scheme requires audits and allows group certification. This question does not apply to CoC audits. The scheme owner defines this requirement in the group certification or verification requirements/methodologies, or in the contract/agreement between the scheme owner and the AB or in a separate accreditation manual.Criterion only  applicable if the scheme requires audits and allows group certification. This question does not apply to CoC audits.REFERENCE: ISEAL Assurance Code 6.5.1CREDIBILITY PRINCIPLE: Rigour.</v>
          </cell>
        </row>
        <row r="194">
          <cell r="A194" t="str">
            <v>Glaubwürdigkeit</v>
          </cell>
          <cell r="B194" t="str">
            <v>Crédibilité</v>
          </cell>
          <cell r="C194" t="str">
            <v>Zertifizierungssystem</v>
          </cell>
          <cell r="D194" t="str">
            <v>Système de certification</v>
          </cell>
          <cell r="E194">
            <v>700260</v>
          </cell>
          <cell r="F194" t="str">
            <v>Gruppenzertifizierung: Klare Konsequenzen für nicht konforme Gruppenmitglieder</v>
          </cell>
          <cell r="G194" t="str">
            <v>Certification de groupe: conséquences claires pour les membres non conformes</v>
          </cell>
          <cell r="H194">
            <v>0</v>
          </cell>
          <cell r="I194" t="str">
            <v>E</v>
          </cell>
          <cell r="J194" t="str">
            <v>Indicates if conditions are defined for when a group member is suspended or removed from a group. Do the requirements on group certification/verification define the conditions under which a group member shall be suspended or removed from a group?</v>
          </cell>
          <cell r="K194" t="str">
            <v>Indicate here (reference text and link) if the scheme owner defines conditions for when a group member is suspended or removed from a group in the group certification or verification requirements/methodologies, or in the contract/agreement between the scheme owner and the AB or in a separate accreditation manual.Criterion only applicable if the scheme requires audits and allows group certification. This question does not apply to CoC audits.REFERENCE: ISEAL Assurance Code 6.5.3CREDIBILITY PRINCIPLE: Rigour.</v>
          </cell>
        </row>
        <row r="195">
          <cell r="A195" t="str">
            <v>Glaubwürdigkeit</v>
          </cell>
          <cell r="B195" t="str">
            <v>Crédibilité</v>
          </cell>
          <cell r="C195" t="str">
            <v>Labelmanagement</v>
          </cell>
          <cell r="D195" t="str">
            <v>Management</v>
          </cell>
          <cell r="E195">
            <v>700274</v>
          </cell>
          <cell r="F195" t="str">
            <v>Anforderungen für die Anerkennung der Gleichwertigkeit mit anderen Richtlinien</v>
          </cell>
          <cell r="G195" t="str">
            <v>Exigences de reconnaissance d'équivalence avec d'autres éxigences</v>
          </cell>
          <cell r="H195">
            <v>0</v>
          </cell>
          <cell r="I195" t="str">
            <v>E</v>
          </cell>
          <cell r="J195" t="str">
            <v>Has the scheme signed a mutual recognition agreement with at least one other scheme?</v>
          </cell>
          <cell r="K195" t="str">
            <v>The mutual recognition agreement in which the affected parties detail the degree of mutual recognition (referring to e.g. harmonized standards content or audit methodologies).Please note: national vis-A-vis international standards of the same scheme owner are not eligible for a 'Yes'.CREDIBILITY PRINCIPLE: Accessibility.</v>
          </cell>
        </row>
        <row r="196">
          <cell r="A196" t="str">
            <v>Glaubwürdigkeit</v>
          </cell>
          <cell r="B196" t="str">
            <v>Crédibilité</v>
          </cell>
          <cell r="C196" t="str">
            <v>Labelmanagement</v>
          </cell>
          <cell r="D196" t="str">
            <v>Management</v>
          </cell>
          <cell r="E196">
            <v>700282</v>
          </cell>
          <cell r="F196" t="str">
            <v>Strategie zur Erreichung der Nachhaltigkeitsziele des Labels</v>
          </cell>
          <cell r="G196" t="str">
            <v>Stratégie pour atteindre les objectifs de durabilité du label</v>
          </cell>
          <cell r="H196">
            <v>0</v>
          </cell>
          <cell r="I196" t="str">
            <v>E</v>
          </cell>
          <cell r="J196" t="str">
            <v>Does the scheme owner have a strategy for meeting its sustainability-oriented goals and objectives?</v>
          </cell>
          <cell r="K196" t="str">
            <v>Refers to a documented strategy that the scheme has defined and uses to ensure that it meets its goals and objectives. This should entail: clear goals, actions to achieve the goals, and a description of available/needed resources to execute the actions.REFERENCE: ISEAL Impacts Code 7.1, 7.2CREDIBILITY PRINCIPLE: Improvement</v>
          </cell>
        </row>
        <row r="197">
          <cell r="A197" t="str">
            <v>Glaubwürdigkeit</v>
          </cell>
          <cell r="B197" t="str">
            <v>Crédibilité</v>
          </cell>
          <cell r="C197" t="str">
            <v>Labelmanagement</v>
          </cell>
          <cell r="D197" t="str">
            <v>Management</v>
          </cell>
          <cell r="E197">
            <v>700287</v>
          </cell>
          <cell r="F197" t="str">
            <v>Überwachung des Fortschritts der Nachhaltigkeitsziele des Labels</v>
          </cell>
          <cell r="G197" t="str">
            <v>Système de suivi et d'évaluation des impacts et des progrès effectués</v>
          </cell>
          <cell r="H197">
            <v>0</v>
          </cell>
          <cell r="I197" t="str">
            <v>E</v>
          </cell>
          <cell r="J197" t="str">
            <v>Does the scheme owner have a system in place for measuring its impacts and progress towards its sustainability goals?</v>
          </cell>
          <cell r="K197" t="str">
            <v>A system in place for measuring its impacts and progress towards its sustainability goals refers to either of the following: • The proven existence of a monitoring and evaluation system, which contains indicators the scheme owner uses to measure its outputs, outcomes and impacts• For ISO type I labels, the most relevant impact is usually introduced prior to the development of criteria by conducting a life cycle based impact study. The resulting criteria are developed to reduce these impacts. The design of this approach therefore also includes the measurement of impact and is eligible for a 'Yes'. In order to receive a ‘Yes’, the reasoning behind the conclusions for choosing the actual requirements need to be available publicly or on request.REFERENCE: ISEAL Impacts Code 8.1CREDIBILITY PRINCIPLE: Rigour, Improvement</v>
          </cell>
        </row>
        <row r="198">
          <cell r="A198" t="str">
            <v>Umweltfreundlichkeit</v>
          </cell>
          <cell r="B198" t="str">
            <v xml:space="preserve">Respect de l'environnement </v>
          </cell>
          <cell r="C198" t="str">
            <v>Einsatz von Chemikalien</v>
          </cell>
          <cell r="D198" t="str">
            <v>Produits chimiques</v>
          </cell>
          <cell r="E198">
            <v>700345</v>
          </cell>
          <cell r="F198" t="str">
            <v>Liste mit wenig bedenklichen und zugelassenen Chemikalien</v>
          </cell>
          <cell r="G198" t="str">
            <v>Listage des substances inoffensives et autorisées</v>
          </cell>
          <cell r="H198">
            <v>0</v>
          </cell>
          <cell r="I198" t="str">
            <v>E</v>
          </cell>
          <cell r="J198" t="str">
            <v xml:space="preserve">Does the scheme include a list of substances which are of low concern for the intended use? </v>
          </cell>
          <cell r="K198" t="str">
            <v>Refers to a list of chemicals of low concern for the intended use for substitution of substances with high concern.</v>
          </cell>
        </row>
        <row r="199">
          <cell r="A199" t="str">
            <v>Umweltfreundlichkeit</v>
          </cell>
          <cell r="B199" t="str">
            <v xml:space="preserve">Respect de l'environnement </v>
          </cell>
          <cell r="C199" t="str">
            <v>Beschaffung</v>
          </cell>
          <cell r="D199" t="str">
            <v>Approvisionnement</v>
          </cell>
          <cell r="E199">
            <v>700354</v>
          </cell>
          <cell r="F199" t="str">
            <v>Biologische Abbaubarkeit der genutzten Substanzen</v>
          </cell>
          <cell r="G199" t="str">
            <v>Biodégradabilité des substances utilisées</v>
          </cell>
          <cell r="H199">
            <v>0</v>
          </cell>
          <cell r="I199" t="str">
            <v>E</v>
          </cell>
          <cell r="J199" t="str">
            <v>Does the scheme include criteria on biodegradability of substances?</v>
          </cell>
          <cell r="K199" t="str">
            <v>Refers to  biodegradability of substances, for instance surfactants in  cleaning agents or cosmetics which according to EU detergents regulation have to be biodegradable. In case they are organic and poorly biodegradable, they have to be measured according to e.g. OECD test 301. This is also the case for per-/polyfluorinated chemicals, which have a low biodegradability, and have to be measured using OECD or REACH methods. In the textile sector, biodegradability can be claimed in specific processes (e.g. sizing and spinning) or substance groups (at least for surfactants, softeners, and complexing agents) or by addressing biodegradability in combination with aquatic toxicity.</v>
          </cell>
        </row>
        <row r="200">
          <cell r="A200" t="str">
            <v>Umweltfreundlichkeit</v>
          </cell>
          <cell r="B200" t="str">
            <v xml:space="preserve">Respect de l'environnement </v>
          </cell>
          <cell r="C200" t="str">
            <v>Einsatz von Chemikalien</v>
          </cell>
          <cell r="D200" t="str">
            <v>Produits chimiques</v>
          </cell>
          <cell r="E200">
            <v>700358</v>
          </cell>
          <cell r="F200" t="str">
            <v>Einhaltung der Liste verbotener Chemikalien gemäss GHS</v>
          </cell>
          <cell r="G200" t="str">
            <v>Respect de la liste des produits chimiques interdits selon le SGH</v>
          </cell>
          <cell r="H200">
            <v>0</v>
          </cell>
          <cell r="I200" t="str">
            <v>E</v>
          </cell>
          <cell r="J200" t="str">
            <v>Does the scheme include criteria on H statements H400, H410, H411?</v>
          </cell>
          <cell r="K200" t="str">
            <v>Refers to chemicals classified as environmental hazards statements according to GHS (Globally Harmonized System of Classification and Labelling of Chemicals). Provide evidence (criterion number and URL)</v>
          </cell>
        </row>
        <row r="201">
          <cell r="A201" t="str">
            <v>Umweltfreundlichkeit</v>
          </cell>
          <cell r="B201" t="str">
            <v xml:space="preserve">Respect de l'environnement </v>
          </cell>
          <cell r="C201" t="str">
            <v>Einsatz von Chemikalien</v>
          </cell>
          <cell r="D201" t="str">
            <v>Produits chimiques</v>
          </cell>
          <cell r="E201">
            <v>700363</v>
          </cell>
          <cell r="F201" t="str">
            <v>Grundsatz, Pestizide nur als letztes Mittel einzusetzen</v>
          </cell>
          <cell r="G201" t="str">
            <v xml:space="preserve">Principe d'utilisation des pesticides seulement en dernier recours </v>
          </cell>
          <cell r="H201">
            <v>1</v>
          </cell>
          <cell r="I201" t="str">
            <v>M</v>
          </cell>
          <cell r="J201" t="str">
            <v>Does the scheme include criteria on the principle to use pesticides as last resort only?</v>
          </cell>
          <cell r="K201" t="str">
            <v xml:space="preserve">Refers to requirements that pesticides should only be applied as a last resort and that pesticides shall be as specific as possible. If a scheme completely prohibits the use of hazardous chemicals and synthetic pesticides, this criterion is not relevant and therefore positively assessed. Provide evidence (criterion number and URL) that the scheme includes additional criteria on using pesticides as last resort only. </v>
          </cell>
        </row>
        <row r="202">
          <cell r="A202" t="str">
            <v>Umweltfreundlichkeit</v>
          </cell>
          <cell r="B202" t="str">
            <v xml:space="preserve">Respect de l'environnement </v>
          </cell>
          <cell r="C202" t="str">
            <v>Biodiversität</v>
          </cell>
          <cell r="D202" t="str">
            <v>Biodiversité</v>
          </cell>
          <cell r="E202">
            <v>700370</v>
          </cell>
          <cell r="F202" t="str">
            <v>Schutz seltener, bedrohter oder gefährdeter Ökosysteme</v>
          </cell>
          <cell r="G202" t="str">
            <v>Protection des écosystèmes rares, menacés ou en voie de disparition</v>
          </cell>
          <cell r="H202">
            <v>1</v>
          </cell>
          <cell r="I202" t="str">
            <v>M</v>
          </cell>
          <cell r="J202" t="str">
            <v>Does the scheme include criteria on maintaining or protecting rare, threatened or endangered ecosystems?</v>
          </cell>
          <cell r="K202" t="str">
            <v>Refers to ecosystems which may include but are not limited to those ecosystems listed on the IUCN Red List of Ecosystems (www.iucnredlistofecosystems.org). Provide evidence (criterion number and URL) that the scheme includes criteria on maintaining or protecting rare, threatened or endangered ecosystems.</v>
          </cell>
        </row>
        <row r="203">
          <cell r="A203" t="str">
            <v>Umweltfreundlichkeit</v>
          </cell>
          <cell r="B203" t="str">
            <v xml:space="preserve">Respect de l'environnement </v>
          </cell>
          <cell r="C203" t="str">
            <v>Biodiversität</v>
          </cell>
          <cell r="D203" t="str">
            <v>Biodiversité</v>
          </cell>
          <cell r="E203">
            <v>700371</v>
          </cell>
          <cell r="F203" t="str">
            <v>Schutz von Ökosystemen vor invasiven Arten</v>
          </cell>
          <cell r="G203" t="str">
            <v>Protection des écosystèmes contre les espèces invasives</v>
          </cell>
          <cell r="H203">
            <v>0</v>
          </cell>
          <cell r="I203" t="str">
            <v>E</v>
          </cell>
          <cell r="J203" t="str">
            <v>Does the scheme include criteria on the use of alien invasive species?</v>
          </cell>
          <cell r="K203" t="str">
            <v>Refers to processes in place for the management or prohibition of introduction of alien invasive species. Alien invasive species carry higher risks of interference and even threats to local ecosystems, habitats and/or species. Requirements in a scheme may range from clear requirements on management of such species to the prohibition of introduction of alien invasive species. Provide evidence (criterion number and URL) that the scheme includes criteria on the use of alien invasive species.</v>
          </cell>
        </row>
        <row r="204">
          <cell r="A204" t="str">
            <v>Umweltfreundlichkeit</v>
          </cell>
          <cell r="B204" t="str">
            <v xml:space="preserve">Respect de l'environnement </v>
          </cell>
          <cell r="C204" t="str">
            <v>Biodiversität</v>
          </cell>
          <cell r="D204" t="str">
            <v>Biodiversité</v>
          </cell>
          <cell r="E204">
            <v>700372</v>
          </cell>
          <cell r="F204" t="str">
            <v>Produktionsverbot auf Flächen mit hohem Naturschutzwert</v>
          </cell>
          <cell r="G204" t="str">
            <v>Interdiction d'exploiter les terres à haute valeur de conservation (HCV)</v>
          </cell>
          <cell r="H204">
            <v>0</v>
          </cell>
          <cell r="I204" t="str">
            <v>E</v>
          </cell>
          <cell r="J204" t="str">
            <v>Does the scheme prohibit the production on land with High Conservation Value (HCV)?</v>
          </cell>
          <cell r="K204" t="str">
            <v>Refers to the conversion of High Conservation Value/High Ecological Value/high carbon stock areas (forests, grasslands or wetlands) to farmland. The cut-off date for certified production established by conversion is December 2010.Provide evidence (criterion number and URL) that the scheme prohibits production on land with High Conservation Value (HCV).</v>
          </cell>
        </row>
        <row r="205">
          <cell r="A205" t="str">
            <v>Umweltfreundlichkeit</v>
          </cell>
          <cell r="B205" t="str">
            <v xml:space="preserve">Respect de l'environnement </v>
          </cell>
          <cell r="C205" t="str">
            <v>Wasser</v>
          </cell>
          <cell r="D205" t="str">
            <v>Eau</v>
          </cell>
          <cell r="E205">
            <v>700374</v>
          </cell>
          <cell r="F205" t="str">
            <v>Schutz der von der Prod. betroffenen natürlichen Feuchtgebiete u. Wasserläufe</v>
          </cell>
          <cell r="G205" t="str">
            <v>Protection des marécages naturels et des cours d'eau affectés par la production</v>
          </cell>
          <cell r="H205">
            <v>1</v>
          </cell>
          <cell r="I205" t="str">
            <v>M</v>
          </cell>
          <cell r="J205" t="str">
            <v>Does the scheme require the identification, monitoring and maintenance of natural wetlands and/or watercourses impacted by production?</v>
          </cell>
          <cell r="K205" t="str">
            <v>Refers to any requirements on the identification, monitoring and maintenance of wetlands and/or watercourses affected by agricultural activities. Provide evidence (criterion number and URL) that the scheme requires the identification, monitoring and maintenance of natural wetlands and/or watercourses impacted by production.</v>
          </cell>
        </row>
        <row r="206">
          <cell r="A206" t="str">
            <v>Umweltfreundlichkeit</v>
          </cell>
          <cell r="B206" t="str">
            <v xml:space="preserve">Respect de l'environnement </v>
          </cell>
          <cell r="C206" t="str">
            <v>Beschaffung</v>
          </cell>
          <cell r="D206" t="str">
            <v>Approvisionnement</v>
          </cell>
          <cell r="E206">
            <v>700376</v>
          </cell>
          <cell r="F206" t="str">
            <v>Futtermittel aus regionalen Betrieben</v>
          </cell>
          <cell r="G206" t="str">
            <v>Fourrage provenant d'exploitations régionales</v>
          </cell>
          <cell r="H206">
            <v>1</v>
          </cell>
          <cell r="I206" t="str">
            <v>M</v>
          </cell>
          <cell r="J206" t="str">
            <v>Does the scheme include criteria on self-produced feed?</v>
          </cell>
          <cell r="K206" t="str">
            <v>Refers to feed from regional farms which deliver feed and take back manure can be defined in this case as "self-produced feed"; 50% is valid for all animal species. Provide evidence (criterion number and URL) that the scheme includes criteria on self-produced feed.</v>
          </cell>
        </row>
        <row r="207">
          <cell r="A207" t="str">
            <v>Tierwohl</v>
          </cell>
          <cell r="B207" t="str">
            <v>Bien-être animal </v>
          </cell>
          <cell r="C207" t="str">
            <v>Tierfütterung</v>
          </cell>
          <cell r="D207" t="str">
            <v>Alimentation animale</v>
          </cell>
          <cell r="E207">
            <v>700377</v>
          </cell>
          <cell r="F207" t="str">
            <v>Qualität der Futtermittel</v>
          </cell>
          <cell r="G207" t="str">
            <v>Qualité du fourrage</v>
          </cell>
          <cell r="H207">
            <v>1</v>
          </cell>
          <cell r="I207" t="str">
            <v>M</v>
          </cell>
          <cell r="J207" t="str">
            <v>Does the scheme include criteria on quality of animal feed?</v>
          </cell>
          <cell r="K207" t="str">
            <v>Refers to requirements such as ingredients of the feed. Feeds are complex materials; different foodstuffs have quite specific physical and chemical characteristics that affect the results of the animal nutrition process. Knowledge of the type of feed eaten by the animal is very important when calculating their rations and in determining how to best meet the amount of nutrients required for animal maintenance and production. REFERENCE: FAO. Provide evidence (criterion number and URL) that the scheme includes criteria on quality of animal feed.</v>
          </cell>
        </row>
        <row r="208">
          <cell r="A208" t="str">
            <v>Tierwohl</v>
          </cell>
          <cell r="B208" t="str">
            <v>Bien-être animal </v>
          </cell>
          <cell r="C208" t="str">
            <v>Pflege und Stressminderung</v>
          </cell>
          <cell r="D208" t="str">
            <v>Soins et réduction de stress</v>
          </cell>
          <cell r="E208">
            <v>700379</v>
          </cell>
          <cell r="F208" t="str">
            <v>Einschränkung der Anwendung von Elektroschocks bei Tieren</v>
          </cell>
          <cell r="G208" t="str">
            <v>Restriction de l'utilisation de chocs électriques sur les animaux</v>
          </cell>
          <cell r="H208">
            <v>0</v>
          </cell>
          <cell r="I208" t="str">
            <v>E</v>
          </cell>
          <cell r="J208" t="str">
            <v>Does the scheme require restrictions on, or the prohibition of, the use of electric prods when handling live animals?</v>
          </cell>
          <cell r="K208" t="str">
            <v>Refers to the use of electric prods/ current pulses/ electric pokers in the handling of live animals. Provide evidence (criterion number and URL) that the scheme requires restrictions on, or the prohibition of, the use of electric prods when handling live animals.</v>
          </cell>
        </row>
        <row r="209">
          <cell r="A209" t="str">
            <v>Tierwohl</v>
          </cell>
          <cell r="B209" t="str">
            <v>Bien-être animal </v>
          </cell>
          <cell r="C209" t="str">
            <v>Tiergesundheit</v>
          </cell>
          <cell r="D209" t="str">
            <v>Santé animale</v>
          </cell>
          <cell r="E209">
            <v>700380</v>
          </cell>
          <cell r="F209" t="str">
            <v>Minimierung schmerzverursachender Verfahren</v>
          </cell>
          <cell r="G209" t="str">
            <v>Évitement des procédures induisant des douleurs</v>
          </cell>
          <cell r="H209">
            <v>1</v>
          </cell>
          <cell r="I209" t="str">
            <v>M</v>
          </cell>
          <cell r="J209" t="str">
            <v>Does the scheme include requirements on minimizing suffering during live animal identification techniques?</v>
          </cell>
          <cell r="K209" t="str">
            <v>Refers to requirements to minimize animal suffering, surgical methods or pain relief medication, and  do pain-inducing procedures only under analgesia</v>
          </cell>
        </row>
        <row r="210">
          <cell r="A210" t="str">
            <v>Tierwohl</v>
          </cell>
          <cell r="B210" t="str">
            <v>Bien-être animal </v>
          </cell>
          <cell r="C210" t="str">
            <v>Tiergesundheit</v>
          </cell>
          <cell r="D210" t="str">
            <v>Santé animale</v>
          </cell>
          <cell r="E210">
            <v>700381</v>
          </cell>
          <cell r="F210" t="str">
            <v>Körperliche Unversehrtheit der Tiere</v>
          </cell>
          <cell r="G210" t="str">
            <v>Intégrité physique des animaux</v>
          </cell>
          <cell r="H210">
            <v>1</v>
          </cell>
          <cell r="I210" t="str">
            <v>M</v>
          </cell>
          <cell r="J210" t="str">
            <v xml:space="preserve">Does the scheme require restrictions or prohibitions on the removal of animal body parts? (e.g. tails, ears, nose, wings, horns or other body parts) </v>
          </cell>
          <cell r="K210" t="str">
            <v>Refers to restrictions or prohibitions for removing animal body parts (e.g. tails, ears, common nose, wings or horns). Provide evidence (criterion number and URL) that the scheme includes restrictions or prohibitions on the removal of animal body parts.</v>
          </cell>
        </row>
        <row r="211">
          <cell r="A211" t="str">
            <v>Umweltfreundlichkeit</v>
          </cell>
          <cell r="B211" t="str">
            <v xml:space="preserve">Respect de l'environnement </v>
          </cell>
          <cell r="C211" t="str">
            <v>Abfall und Recycling</v>
          </cell>
          <cell r="D211" t="str">
            <v>Déchets et recyclage</v>
          </cell>
          <cell r="E211">
            <v>700385</v>
          </cell>
          <cell r="F211" t="str">
            <v>Abfalltrennung</v>
          </cell>
          <cell r="G211" t="str">
            <v>Tri des déchets</v>
          </cell>
          <cell r="H211">
            <v>1</v>
          </cell>
          <cell r="I211" t="str">
            <v>M</v>
          </cell>
          <cell r="J211" t="str">
            <v>Does the scheme include criteria on waste segregation?</v>
          </cell>
          <cell r="K211" t="str">
            <v>Refers to requirements to segregate different waste streams (excl. wastewater). Segregation is important in order to enable wastes to be recovered, recycled or disposed of properly. Provide evidence (criterion number and URL) that the scheme includes criteria on waste segregation.</v>
          </cell>
        </row>
        <row r="212">
          <cell r="A212" t="str">
            <v>Umweltfreundlichkeit</v>
          </cell>
          <cell r="B212" t="str">
            <v xml:space="preserve">Respect de l'environnement </v>
          </cell>
          <cell r="C212" t="str">
            <v>Abfall und Recycling</v>
          </cell>
          <cell r="D212" t="str">
            <v>Déchets et recyclage</v>
          </cell>
          <cell r="E212">
            <v>700389</v>
          </cell>
          <cell r="F212" t="str">
            <v>Sachgerechte Entsorgung gefährlicher Abfälle</v>
          </cell>
          <cell r="G212" t="str">
            <v>Élimination appropriée des déchets dangereux</v>
          </cell>
          <cell r="H212">
            <v>1</v>
          </cell>
          <cell r="I212" t="str">
            <v>M</v>
          </cell>
          <cell r="J212" t="str">
            <v>Does the scheme include criteria on safe disposal of hazardous waste?</v>
          </cell>
          <cell r="K212" t="str">
            <v>Refers to requirements to dispose of hazardous waste (such as chemical waste, empty chemical containers, fuels and lubricants, batteries and tires) in an environmentally appropriate manner. Provide evidence (criterion number and URL) that the scheme includes criteria on safe disposal of hazardous waste.</v>
          </cell>
        </row>
        <row r="213">
          <cell r="A213" t="str">
            <v>Umweltfreundlichkeit</v>
          </cell>
          <cell r="B213" t="str">
            <v xml:space="preserve">Respect de l'environnement </v>
          </cell>
          <cell r="C213" t="str">
            <v>Abfall und Recycling</v>
          </cell>
          <cell r="D213" t="str">
            <v>Déchets et recyclage</v>
          </cell>
          <cell r="E213">
            <v>700390</v>
          </cell>
          <cell r="F213" t="str">
            <v>Grundsätze und Praktiken zur Vermeidung unkontrollierter Abfalldeponierung</v>
          </cell>
          <cell r="G213" t="str">
            <v>Principes et pratiques visant à éviter la décharge incontrôlée des déchets</v>
          </cell>
          <cell r="H213">
            <v>0</v>
          </cell>
          <cell r="I213" t="str">
            <v>E</v>
          </cell>
          <cell r="J213" t="str">
            <v>Does the scheme include criteria on uncontrolled waste landfilling?</v>
          </cell>
          <cell r="K213" t="str">
            <v>Refers to requirements on uncontrolled waste landfilling (e.g. uncontrolled waste dumping in areas not officially demarcated as garbage dumps/landfills.) Provide evidence (criterion number and URL) that the scheme includes criteria on uncontrolled waste landfilling.</v>
          </cell>
        </row>
        <row r="214">
          <cell r="A214" t="str">
            <v>Umweltfreundlichkeit</v>
          </cell>
          <cell r="B214" t="str">
            <v xml:space="preserve">Respect de l'environnement </v>
          </cell>
          <cell r="C214" t="str">
            <v>Klimaschutz</v>
          </cell>
          <cell r="D214" t="str">
            <v>Climat</v>
          </cell>
          <cell r="E214">
            <v>700397</v>
          </cell>
          <cell r="F214" t="str">
            <v>Überwachung und Verwaltung von Gebieten mit hohem Kohlenstoffbestand</v>
          </cell>
          <cell r="G214" t="str">
            <v>Suivi et gestion des zones renfermant un important stock de carbone</v>
          </cell>
          <cell r="H214">
            <v>0</v>
          </cell>
          <cell r="I214" t="str">
            <v>E</v>
          </cell>
          <cell r="J214" t="str">
            <v>Does the scheme include requirements for the monitoring and management of High Carbon Stock areas?</v>
          </cell>
          <cell r="K214" t="str">
            <v>Refers to the monitoring and management of areas which have the capacity to accumulate or release high quantities of carbon (e.g. forests). Provide evidence (criterion number and URL) that the scheme includes requirements for the monitoring and management of High Carbon Stock areas.</v>
          </cell>
        </row>
        <row r="215">
          <cell r="A215" t="str">
            <v>Umweltfreundlichkeit</v>
          </cell>
          <cell r="B215" t="str">
            <v xml:space="preserve">Respect de l'environnement </v>
          </cell>
          <cell r="C215" t="str">
            <v>Umweltmanagement</v>
          </cell>
          <cell r="D215" t="str">
            <v>Management environnemental</v>
          </cell>
          <cell r="E215">
            <v>700399</v>
          </cell>
          <cell r="F215" t="str">
            <v>Massnahmen zur Reduzierung von Lebens- und Futtermittelverschwendung</v>
          </cell>
          <cell r="G215" t="str">
            <v>Mesures de réduction du gaspillage de nourriture et d'aliments pour animaux</v>
          </cell>
          <cell r="H215">
            <v>1</v>
          </cell>
          <cell r="I215" t="str">
            <v>M</v>
          </cell>
          <cell r="J215" t="str">
            <v>Does the scheme include criteria on food and feed loss in subsequent stages of the food supply chain?</v>
          </cell>
          <cell r="K215" t="str">
            <v xml:space="preserve">Refers to the decrease of food in the production, postharvest and processing stages of the food supply chain intended for human consumption. The criteria does not refer to food waste at the retail and consumption stages. Practices to reduce food and feed waste can be implemented in areas such as harvesting, storage, packing, transport, and infrastructure. Provide evidence here (text and URL) that the scheme addresses production practices that reduce food and feed waste. </v>
          </cell>
        </row>
        <row r="216">
          <cell r="A216" t="str">
            <v>Sozialverträglichkeit</v>
          </cell>
          <cell r="B216" t="str">
            <v>Compatibilité sociale</v>
          </cell>
          <cell r="C216" t="str">
            <v>Sicherheit und Gesundheit</v>
          </cell>
          <cell r="D216" t="str">
            <v>Sécurité et santé</v>
          </cell>
          <cell r="E216">
            <v>700404</v>
          </cell>
          <cell r="F216" t="str">
            <v>Überprüfung und Aufrechterhaltung der Sicherheit von Gebäuden</v>
          </cell>
          <cell r="G216" t="str">
            <v>Vérification et maintien de la sûreté des bâtiments</v>
          </cell>
          <cell r="H216">
            <v>0</v>
          </cell>
          <cell r="I216" t="str">
            <v>E</v>
          </cell>
          <cell r="J216" t="str">
            <v>Does the standard require  a clear identification of  buildings (signs) and equipments and their function to minimise the risk of mistakes?</v>
          </cell>
          <cell r="K216" t="str">
            <v>Refers to verification and maintenance of power systems, fire safety devices and permits, lifts and machinery, boilers and heaters, stability and safety of buildings and equipment, including residential facilities where appropriate. Provide evidence here (text and URL).</v>
          </cell>
        </row>
        <row r="217">
          <cell r="A217" t="str">
            <v>Sozialverträglichkeit</v>
          </cell>
          <cell r="B217" t="str">
            <v>Compatibilité sociale</v>
          </cell>
          <cell r="C217" t="str">
            <v>Sicherheit und Gesundheit</v>
          </cell>
          <cell r="D217" t="str">
            <v>Sécurité et santé</v>
          </cell>
          <cell r="E217">
            <v>700405</v>
          </cell>
          <cell r="F217" t="str">
            <v>Entschädigung der Arbeitnehmenden für medizinische Kosten bei Arbeitsunfällen</v>
          </cell>
          <cell r="G217" t="str">
            <v>Indemnisation pour les frais médicaux en cas d'accident du travail</v>
          </cell>
          <cell r="H217">
            <v>0</v>
          </cell>
          <cell r="I217" t="str">
            <v>E</v>
          </cell>
          <cell r="J217" t="str">
            <v>Does the scheme require compensation payments/ covering of costs in case of work related accidents and injuries?</v>
          </cell>
          <cell r="K217" t="str">
            <v>Refers to the requirement for workers to receive compensation for medical costs in case of work related injuries or illness. These compensations can also come from external bodies to the companies like national insurances. REFERENCE: C121 - Employment Injury Benefits Convention, 1964 [Schedule I amended in 1980] Provide evidence here (text and URL).</v>
          </cell>
        </row>
        <row r="218">
          <cell r="A218" t="str">
            <v>Sozialverträglichkeit</v>
          </cell>
          <cell r="B218" t="str">
            <v>Compatibilité sociale</v>
          </cell>
          <cell r="C218" t="str">
            <v>Verbot von Kinderarbeit</v>
          </cell>
          <cell r="D218" t="str">
            <v>Aucun travail des enfants</v>
          </cell>
          <cell r="E218">
            <v>700407</v>
          </cell>
          <cell r="F218" t="str">
            <v>Erfassung des Alters der Arbeitnehmenden</v>
          </cell>
          <cell r="G218" t="str">
            <v>Tenue de registres sur l'âge des employé-e-s</v>
          </cell>
          <cell r="H218">
            <v>0</v>
          </cell>
          <cell r="I218" t="str">
            <v>E</v>
          </cell>
          <cell r="J218" t="str">
            <v>Does the scheme require keeping age records of workers?</v>
          </cell>
          <cell r="K218" t="str">
            <v>Refers to any system of identification to verify the age of employees prior to them starting work, and to keep records of said verifications.  The extent of documented information may differ from one organisation to another due to the size, activities, process, complexity of processes etc. Provide evidence here (text and URL).</v>
          </cell>
        </row>
        <row r="219">
          <cell r="A219" t="str">
            <v>Sozialverträglichkeit</v>
          </cell>
          <cell r="B219" t="str">
            <v>Compatibilité sociale</v>
          </cell>
          <cell r="C219" t="str">
            <v>Chancengleichheit</v>
          </cell>
          <cell r="D219" t="str">
            <v>Équité</v>
          </cell>
          <cell r="E219">
            <v>700409</v>
          </cell>
          <cell r="F219" t="str">
            <v>Verhinderung der Diskriminierung am Arbeitsplatz aufgrund des Geschlechts</v>
          </cell>
          <cell r="G219" t="str">
            <v>Prévention de la discrimination au travail basée sur le sexe</v>
          </cell>
          <cell r="H219">
            <v>0</v>
          </cell>
          <cell r="I219" t="str">
            <v>E</v>
          </cell>
          <cell r="J219" t="str">
            <v>Does the scheme require policies and/or processes in place that prevent discrimination based specifically on gender in the workplace?</v>
          </cell>
          <cell r="K219" t="str">
            <v>Refers explicitly to having policies and/ or processes in place to prevent discrimination based specifically on gender in the workplace and throughout the working cycle (e.g. hiring, firing, access to training, promotion, terms and conditions of work (excluding compensation), termination, retirement, representation in workers association, representation in higher management, etc.). This prevents gender discriminatory recruitment processes to take place (pregnancy tests or the use of contraception shall not be used as a condition of hiring or continued employment for instance, age and marital status should not part of the recruitment forms, no employee should be asked to sign a blank letter of resignation on hiring etc.). Provide evidence here (text and URL).</v>
          </cell>
        </row>
        <row r="220">
          <cell r="A220" t="str">
            <v>Sozialverträglichkeit</v>
          </cell>
          <cell r="B220" t="str">
            <v>Compatibilité sociale</v>
          </cell>
          <cell r="C220" t="str">
            <v>Chancengleichheit</v>
          </cell>
          <cell r="D220" t="str">
            <v>Équité</v>
          </cell>
          <cell r="E220">
            <v>700410</v>
          </cell>
          <cell r="F220" t="str">
            <v>Verhinderung der Diskriminierung von Menschen mit Behinderungen</v>
          </cell>
          <cell r="G220" t="str">
            <v>Prévention de la discrimination à l'égard des personnes handicapées</v>
          </cell>
          <cell r="H220">
            <v>0</v>
          </cell>
          <cell r="I220" t="str">
            <v>E</v>
          </cell>
          <cell r="J220" t="str">
            <v>Does the scheme include criteria on the non-discrimination of persons with disabilities?</v>
          </cell>
          <cell r="K220" t="str">
            <v xml:space="preserve">Refers to persons who have long-term physical, mental, intellectual or sensory impairments which in interaction with various barriers may hinder their full and effective participation in society on an equal basis with others. REFERENCE: Disability Inclusion Strategy and Action Plan 2014-17. Provide evidence here (text and URL). </v>
          </cell>
        </row>
        <row r="221">
          <cell r="A221" t="str">
            <v>Sozialverträglichkeit</v>
          </cell>
          <cell r="B221" t="str">
            <v>Compatibilité sociale</v>
          </cell>
          <cell r="C221" t="str">
            <v>Beschwerdemechanismen und Vereinigungsfreiheit</v>
          </cell>
          <cell r="D221" t="str">
            <v>Procédures de plainte et liberté d’association</v>
          </cell>
          <cell r="E221">
            <v>700411</v>
          </cell>
          <cell r="F221" t="str">
            <v>Bei eingeschränkter Vereinigungsfreiheit: Bildung von Arbeitnehmervertretungen</v>
          </cell>
          <cell r="G221" t="str">
            <v>Liberté d'association réduite: Création de représentations des employé-e-s</v>
          </cell>
          <cell r="H221">
            <v>1</v>
          </cell>
          <cell r="I221" t="str">
            <v>M</v>
          </cell>
          <cell r="J221" t="str">
            <v>Does the scheme include criteria on the formation of workers representations where freedom of association is restricted by law?</v>
          </cell>
          <cell r="K221" t="str">
            <v>Refers to allowing  other means of collective negotiation must be allowed when freedom of association is restricted under law. Provide evidence here (text and URL).</v>
          </cell>
        </row>
        <row r="222">
          <cell r="A222" t="str">
            <v>Umweltfreundlichkeit</v>
          </cell>
          <cell r="B222" t="str">
            <v xml:space="preserve">Respect de l'environnement </v>
          </cell>
          <cell r="C222" t="str">
            <v>Wasser</v>
          </cell>
          <cell r="D222" t="str">
            <v>Eau</v>
          </cell>
          <cell r="E222">
            <v>700416</v>
          </cell>
          <cell r="F222" t="str">
            <v>Überprüfung der Legalität der Wassernutzung</v>
          </cell>
          <cell r="G222" t="str">
            <v>Vérification des permis obligatoires liés à l'utilisation de l'eau</v>
          </cell>
          <cell r="H222">
            <v>0</v>
          </cell>
          <cell r="I222" t="str">
            <v>E</v>
          </cell>
          <cell r="J222" t="str">
            <v>Does the scheme include criteria to ensure that relevant and up-to-date permits related to water use are held (such as water use rights, wastewater limitation documents, etc.)?</v>
          </cell>
          <cell r="K222" t="str">
            <v>Refers to ensuring that all  operations are being conducted in legal respects of water use rights. This may be covered by a general requirement on legal compliance regarding water use, or may be covered in detail through a requirement on permits and licenses. Provide evidence here (text and URL).</v>
          </cell>
        </row>
        <row r="223">
          <cell r="A223" t="str">
            <v>Glaubwürdigkeit</v>
          </cell>
          <cell r="B223" t="str">
            <v>Crédibilité</v>
          </cell>
          <cell r="C223" t="str">
            <v>Angaben und Rückverfolgbarkeit</v>
          </cell>
          <cell r="D223" t="str">
            <v>Indications et traçabilité</v>
          </cell>
          <cell r="E223">
            <v>700420</v>
          </cell>
          <cell r="F223" t="str">
            <v>Verantwortung in der Lieferkette (über die Primärproduktion hinaus)</v>
          </cell>
          <cell r="G223" t="str">
            <v>Responsabilité dans la chaîne d'approvisionnement au-delà de la prod. primaire</v>
          </cell>
          <cell r="H223">
            <v>1</v>
          </cell>
          <cell r="I223" t="str">
            <v>M</v>
          </cell>
          <cell r="J223" t="str">
            <v>Does the scheme include criteria for the production processes beyond primary production?</v>
          </cell>
          <cell r="K223" t="str">
            <v>Refers to any requirements in the scheme that applies not only to the primary production phase but also in downstream phases of the supply chain such as manufacturing, trade, etc. (e.g. sustainable sourcing, chain partner capacity building, codes of conduct in purchasing)Provide evidence here (text and URL).</v>
          </cell>
        </row>
        <row r="224">
          <cell r="A224" t="str">
            <v>Umweltfreundlichkeit</v>
          </cell>
          <cell r="B224" t="str">
            <v xml:space="preserve">Respect de l'environnement </v>
          </cell>
          <cell r="C224" t="str">
            <v>Biodiversität</v>
          </cell>
          <cell r="D224" t="str">
            <v>Biodiversité</v>
          </cell>
          <cell r="E224">
            <v>700575</v>
          </cell>
          <cell r="F224" t="str">
            <v>Schutz seltener, bedrohter oder gefährdeter wildlebende Arten</v>
          </cell>
          <cell r="G224" t="str">
            <v>Protection des espèces sauvages rares, menacées ou en voie de disparition</v>
          </cell>
          <cell r="H224">
            <v>0</v>
          </cell>
          <cell r="I224" t="str">
            <v>E</v>
          </cell>
          <cell r="J224" t="str">
            <v>Does the scheme include criteria on rare, threatened or endangered wildlife species?</v>
          </cell>
          <cell r="K224" t="str">
            <v>Refers to  requirements to protect rare, threatened or endangered wildlife species within the unit of operations. Baseline for this criterion is the IUCN Red List (www.iucnredlist.org).Provide evidence (criterion number and URL)</v>
          </cell>
        </row>
        <row r="225">
          <cell r="A225" t="str">
            <v>Umweltfreundlichkeit</v>
          </cell>
          <cell r="B225" t="str">
            <v xml:space="preserve">Respect de l'environnement </v>
          </cell>
          <cell r="C225" t="str">
            <v>Umweltmanagement</v>
          </cell>
          <cell r="D225" t="str">
            <v>Management environnemental</v>
          </cell>
          <cell r="E225">
            <v>701327</v>
          </cell>
          <cell r="F225" t="str">
            <v xml:space="preserve">Förderung von Massnahmen zur Anpassung an den Klimawandel </v>
          </cell>
          <cell r="G225" t="str">
            <v>Incitation à prendre des mesures d'adaptation au changement climatique</v>
          </cell>
          <cell r="H225">
            <v>0</v>
          </cell>
          <cell r="I225" t="str">
            <v>E</v>
          </cell>
          <cell r="J225" t="str">
            <v>Does the scheme include criteria on specific climate adaptation activities?</v>
          </cell>
          <cell r="K225" t="str">
            <v>Refers to relevant adaptation activities which may be captured in other sections of a scheme, e.g. relating to biodiversity, water or soil. This criterion refers to such specific activities that are relevant adaptation options (e.g. water harvesting) and are explicitly specified as such in the scheme. Provide evidence (criterion number and URL) that the scheme includes criteria on specific climate adaptation activities.</v>
          </cell>
        </row>
        <row r="226">
          <cell r="A226" t="str">
            <v>Sozialverträglichkeit</v>
          </cell>
          <cell r="B226" t="str">
            <v>Compatibilité sociale</v>
          </cell>
          <cell r="C226" t="str">
            <v>Chancengleichheit</v>
          </cell>
          <cell r="D226" t="str">
            <v>Équité</v>
          </cell>
          <cell r="E226">
            <v>708000</v>
          </cell>
          <cell r="F226" t="str">
            <v>Schutz der Rechte von Minderheiten und marginalisierten Gruppen</v>
          </cell>
          <cell r="G226" t="str">
            <v>Protection des droits des minorités et des groupes marginalisés</v>
          </cell>
          <cell r="H226">
            <v>0</v>
          </cell>
          <cell r="I226" t="str">
            <v>E</v>
          </cell>
          <cell r="J226" t="str">
            <v>Does the scheme include criteria on the protection of minority rights of marginalized groups?</v>
          </cell>
          <cell r="K226" t="str">
            <v>Refers to the requirement to establish and examine ways and means to promote and protect the rights of minorities other than indigenous or tribal people (e.g. marginalized because of their race, ethnicity, religion, physical attributes, etc.) as set out in the UN Minorities Declaration (specifically to protect the existence and the national or ethnic, cultural, religious and linguistic identity of minorities within their respective territories and to encourage conditions for the promotion of that identity). Provide evidence here (text and URL).</v>
          </cell>
        </row>
        <row r="227">
          <cell r="A227" t="str">
            <v>Sozialverträglichkeit</v>
          </cell>
          <cell r="B227" t="str">
            <v>Compatibilité sociale</v>
          </cell>
          <cell r="C227" t="str">
            <v>Verbot von Zwangsarbeit</v>
          </cell>
          <cell r="D227" t="str">
            <v>Pas de travail forcé</v>
          </cell>
          <cell r="E227">
            <v>740204</v>
          </cell>
          <cell r="F227" t="str">
            <v>Sicherstellung der Mobilität und Freizügigkeit der Arbeitnehmenden</v>
          </cell>
          <cell r="G227" t="str">
            <v>Garantissement de la mobilité et de la libre circulation des employé-e-s</v>
          </cell>
          <cell r="H227">
            <v>0</v>
          </cell>
          <cell r="I227" t="str">
            <v>E</v>
          </cell>
          <cell r="J227" t="str">
            <v>Does the scheme include criteria on the freedom of movement of employees?</v>
          </cell>
          <cell r="K227" t="str">
            <v>Refers to the ability to leave a place of work at the end of a scheme work day or shift; to have appropriate freedom to leave designated workstations for specific purposes (e.g. washroom break, hydration breaks or to access medical attention); to have the ability to leave the workplace if necessary (e.g. in case of danger or threat to their person). Provide evidence here (text and URL).</v>
          </cell>
        </row>
        <row r="228">
          <cell r="A228" t="str">
            <v>Glaubwürdigkeit</v>
          </cell>
          <cell r="B228" t="str">
            <v>Crédibilité</v>
          </cell>
          <cell r="C228" t="str">
            <v>Labelmanagement</v>
          </cell>
          <cell r="D228" t="str">
            <v>Management</v>
          </cell>
          <cell r="E228">
            <v>740208</v>
          </cell>
          <cell r="F228" t="str">
            <v>Unabhängigkeit des Labelinhabers vom Zertifikatsinhaber</v>
          </cell>
          <cell r="G228" t="str">
            <v>Indépendance du titulaire du label par rapport au titulaire du certificat</v>
          </cell>
          <cell r="H228">
            <v>1</v>
          </cell>
          <cell r="I228" t="str">
            <v>M</v>
          </cell>
          <cell r="J228" t="str">
            <v>Is the scheme owner economically independent from the certificate holder?</v>
          </cell>
          <cell r="K228" t="str">
            <v>There should be evidence of a policy which governs the independence of the scheme owner or proof that the scheme owner is not economically dependent on one single certificate holder, or certification/licenses granted by independent third party assurance providers.REFERENCE: ISO 14024 3.7; 2014/24/EU Art. 43 (1) CREDIBILITY PRINCIPLE: Truthfulness</v>
          </cell>
        </row>
        <row r="229">
          <cell r="A229" t="str">
            <v>Glaubwürdigkeit</v>
          </cell>
          <cell r="B229" t="str">
            <v>Crédibilité</v>
          </cell>
          <cell r="C229" t="str">
            <v>Ausarbeitung der Richtlinien</v>
          </cell>
          <cell r="D229" t="str">
            <v>Définition des directives</v>
          </cell>
          <cell r="E229">
            <v>740209</v>
          </cell>
          <cell r="F229" t="str">
            <v>Führen einer öffentlich zugänglichen Liste zugelassener Zertifizierungsstellen</v>
          </cell>
          <cell r="G229" t="str">
            <v>Tenue d'une liste publique des organismes de certification approuvés</v>
          </cell>
          <cell r="H229">
            <v>0</v>
          </cell>
          <cell r="I229" t="str">
            <v>E</v>
          </cell>
          <cell r="J229" t="str">
            <v>The scheme owner maintains a complete up-to-date, publicly available list of all CABs accepted by the scheme or accredited by respective ABs.Does the scheme owner maintain a list of all accredited/approved CABs?</v>
          </cell>
          <cell r="K229" t="str">
            <v>A system to list all CABs accepted by the scheme or accredited by respective ABs is available, up-to-date and complete. This list could also be available on accepted AB websites.REFERENCE: ISEAL Assurance Code 6.1.1CREDIBILITY PRINCIPLE: Transparency &amp; Engagement</v>
          </cell>
        </row>
        <row r="230">
          <cell r="A230" t="str">
            <v>Umweltfreundlichkeit</v>
          </cell>
          <cell r="B230" t="str">
            <v xml:space="preserve">Respect de l'environnement </v>
          </cell>
          <cell r="C230" t="str">
            <v>Einsatz von Chemikalien</v>
          </cell>
          <cell r="D230" t="str">
            <v>Produits chimiques</v>
          </cell>
          <cell r="E230">
            <v>800006</v>
          </cell>
          <cell r="F230" t="str">
            <v>Sachgerechte Verwendung von und Umgang mit gefährlichen Chemikalien</v>
          </cell>
          <cell r="G230" t="str">
            <v>Utilisation et gestion correctes des produits chimiques dangereux</v>
          </cell>
          <cell r="H230">
            <v>1</v>
          </cell>
          <cell r="I230" t="str">
            <v>M</v>
          </cell>
          <cell r="J230" t="str">
            <v>Does the scheme require proper identification, assessment and control procedures on the use and storage of hazardous chemicals?</v>
          </cell>
          <cell r="K230" t="str">
            <v>Refers to the identification of all chemicals stored or used, identification of hazards, assessment of risks and control of exposure to hazardous chemicals through good management and application procedures. Provide evidence (criterion number and URL) that the scheme requires proper deification, assessment and control procedures on the use and storage of hazardous chemicals.</v>
          </cell>
        </row>
        <row r="231">
          <cell r="A231" t="str">
            <v>Umweltfreundlichkeit</v>
          </cell>
          <cell r="B231" t="str">
            <v xml:space="preserve">Respect de l'environnement </v>
          </cell>
          <cell r="C231" t="str">
            <v>Wasser</v>
          </cell>
          <cell r="D231" t="str">
            <v>Eau</v>
          </cell>
          <cell r="E231">
            <v>800009</v>
          </cell>
          <cell r="F231" t="str">
            <v>Erhaltung natürlicher Feuchtgebiete in nicht entwässertem Zustand</v>
          </cell>
          <cell r="G231" t="str">
            <v>Préservation des marécages naturels non drainés</v>
          </cell>
          <cell r="H231">
            <v>1</v>
          </cell>
          <cell r="I231" t="str">
            <v>M</v>
          </cell>
          <cell r="J231" t="str">
            <v>Does the scheme include requirements on maintaining wetlands in undrained conditions?</v>
          </cell>
          <cell r="K231" t="str">
            <v>Refers to the protection of wetlands due to their species-rich habitats which play a valuable role in flood protection, water quality enhancement, food chain support and carbon sequestration. Provide evidence (criterion number and URL) that the scheme includes requirements on maintaining wetlands in undrained conditions.</v>
          </cell>
        </row>
        <row r="232">
          <cell r="A232" t="str">
            <v>Sozialverträglichkeit</v>
          </cell>
          <cell r="B232" t="str">
            <v>Compatibilité sociale</v>
          </cell>
          <cell r="C232" t="str">
            <v>Verbot von Kinderarbeit</v>
          </cell>
          <cell r="D232" t="str">
            <v>Aucun travail des enfants</v>
          </cell>
          <cell r="E232">
            <v>800018</v>
          </cell>
          <cell r="F232" t="str">
            <v>Gute Arbeitsbedingungen für junge Arbeitnehmende</v>
          </cell>
          <cell r="G232" t="str">
            <v>Bonnes conditions de travail pour les jeunes employé-e-s</v>
          </cell>
          <cell r="H232">
            <v>0</v>
          </cell>
          <cell r="I232" t="str">
            <v>E</v>
          </cell>
          <cell r="J232" t="str">
            <v>Does the scheme require good working conditions for young workers?</v>
          </cell>
          <cell r="K232" t="str">
            <v>Refers to the protection and monitoring of young workers’ health and safety, the types of employment which must not be carried out by young people including work which exceeds their mental or physical capacities and work involving harmful exposure to dangerous substances. Provide evidence here (text and URL).</v>
          </cell>
        </row>
        <row r="233">
          <cell r="A233" t="str">
            <v>Glaubwürdigkeit</v>
          </cell>
          <cell r="B233" t="str">
            <v>Crédibilité</v>
          </cell>
          <cell r="C233" t="str">
            <v>Zertifizierungssystem</v>
          </cell>
          <cell r="D233" t="str">
            <v>Système de certification</v>
          </cell>
          <cell r="E233">
            <v>800026</v>
          </cell>
          <cell r="F233" t="str">
            <v>Gewährleistung des Zugangs für den Vollzug des Audits</v>
          </cell>
          <cell r="G233" t="str">
            <v>Garantie d'accès pour l'exécution complète des audits</v>
          </cell>
          <cell r="H233">
            <v>1</v>
          </cell>
          <cell r="I233" t="str">
            <v>M</v>
          </cell>
          <cell r="J233" t="str">
            <v>Does the scheme system require measures to be taken to ensure that auditors are not prevented from fulfilling the full scope of audit requirements?</v>
          </cell>
          <cell r="K233" t="str">
            <v>Refers to the requirement that auditors are not denied access to any part of the audit procedure, preventing them from fulfilling the full scope of audit requirements. Provide evidence here (text and URL).</v>
          </cell>
        </row>
        <row r="234">
          <cell r="A234" t="str">
            <v>Glaubwürdigkeit</v>
          </cell>
          <cell r="B234" t="str">
            <v>Crédibilité</v>
          </cell>
          <cell r="C234" t="str">
            <v>Angaben und Rückverfolgbarkeit</v>
          </cell>
          <cell r="D234" t="str">
            <v>Indications et traçabilité</v>
          </cell>
          <cell r="E234">
            <v>800034</v>
          </cell>
          <cell r="F234" t="str">
            <v>Audit aller entlang der Produktkette beteiligten Unternehmen</v>
          </cell>
          <cell r="G234" t="str">
            <v>Audit de toutes les entreprises impliquées le long de la filière de production</v>
          </cell>
          <cell r="H234">
            <v>0</v>
          </cell>
          <cell r="I234" t="str">
            <v>E</v>
          </cell>
          <cell r="J234" t="str">
            <v>Does the scheme owner require all enterprises that are physically handling the certified product to undergo a CoC audit if the product can be destined for retail sale as a certified, labelled product?</v>
          </cell>
          <cell r="K234" t="str">
            <v>The requirement that all enterprises that physically handle the certified product are to undergo a CoC audit shall be in the form of a written requirement as part of the certification requirements. Possibly review scope of certificates, if available online. Criterion only applicable if claims are made regarding the origin of certain ingredients or products (CoC is required).CREDIBILITY PRINCIPLE: Rigour</v>
          </cell>
        </row>
        <row r="235">
          <cell r="A235" t="str">
            <v>Umweltfreundlichkeit</v>
          </cell>
          <cell r="B235" t="str">
            <v xml:space="preserve">Respect de l'environnement </v>
          </cell>
          <cell r="C235" t="str">
            <v>Biodiversität</v>
          </cell>
          <cell r="D235" t="str">
            <v>Biodiversité</v>
          </cell>
          <cell r="E235">
            <v>800038</v>
          </cell>
          <cell r="F235" t="str">
            <v>Wildfangfischereien: Handhabung der Beifänge und Reduktion der Rückwürfe</v>
          </cell>
          <cell r="G235" t="str">
            <v>Pêche sauvage: gestion des prises accidentelles et réduction des rejets</v>
          </cell>
          <cell r="H235">
            <v>1</v>
          </cell>
          <cell r="I235" t="str">
            <v>M</v>
          </cell>
          <cell r="J235" t="str">
            <v>Does the scheme include requirements on bycatch management and reduction of discards?</v>
          </cell>
          <cell r="K235" t="str">
            <v>Refers to the incidental capture of non-targeted fish, including juveniles, and other species such as dolphins, marine turtles and seabirds. Methods can be adopted to minimize the occurrence of bycatch (e.g. modifications to fishing gear, acoustic deterrents, establishing bycatch limits, accurate reporting, innovative management methods).Provide evidence (criterion number and URL) that the scheme includes requirements on bycatch management and reduction of discards</v>
          </cell>
        </row>
        <row r="236">
          <cell r="A236" t="str">
            <v>Umweltfreundlichkeit</v>
          </cell>
          <cell r="B236" t="str">
            <v xml:space="preserve">Respect de l'environnement </v>
          </cell>
          <cell r="C236" t="str">
            <v>Biodiversität</v>
          </cell>
          <cell r="D236" t="str">
            <v>Biodiversité</v>
          </cell>
          <cell r="E236">
            <v>800039</v>
          </cell>
          <cell r="F236" t="str">
            <v xml:space="preserve">Wildfangfischereien: Verbot zerstörerischer Fangmethoden </v>
          </cell>
          <cell r="G236" t="str">
            <v xml:space="preserve">Pêche sauvage: interdiction des méthodes de pêche destructrices </v>
          </cell>
          <cell r="H236">
            <v>1</v>
          </cell>
          <cell r="I236" t="str">
            <v>M</v>
          </cell>
          <cell r="J236" t="str">
            <v>Does the scheme prohibit the use of destructive fishing methods such as dynamite and poison?</v>
          </cell>
          <cell r="K236" t="str">
            <v>Refers to destructive fishing methods that destroy fish habitat and marine environments including poison and explosives. Provide evidence (criterion number and URL) that the scheme prohibits the use of destructive fishing methods such as dynamite and poison.</v>
          </cell>
        </row>
        <row r="237">
          <cell r="A237" t="str">
            <v>Umweltfreundlichkeit</v>
          </cell>
          <cell r="B237" t="str">
            <v xml:space="preserve">Respect de l'environnement </v>
          </cell>
          <cell r="C237" t="str">
            <v>Biodiversität</v>
          </cell>
          <cell r="D237" t="str">
            <v>Biodiversité</v>
          </cell>
          <cell r="E237">
            <v>800040</v>
          </cell>
          <cell r="F237" t="str">
            <v>Wildfangfischereien: nachhaltige Nutzung u. Wiederaufbau der Meeresressourcen</v>
          </cell>
          <cell r="G237" t="str">
            <v>Pêche sauvage: exploitation durable et reconstitution des ressources marines</v>
          </cell>
          <cell r="H237">
            <v>1</v>
          </cell>
          <cell r="I237" t="str">
            <v>M</v>
          </cell>
          <cell r="J237" t="str">
            <v>Does the scheme promote the sustainable exploitation of marine resources including restoration of overfished and depleted stocks?</v>
          </cell>
          <cell r="K237" t="str">
            <v xml:space="preserve">Overfished refers to stocks that are fished at biologically unsustainable levels and have an abundance lower than the level that can produce the Maximum Sustainable Yield (MSY). Depleted stocks refers to catches that are well below historical levels, irrespective of the amount of fishing effort exerted. REFERENCE: FAO. Provide evidence (criterion number and URL) that the scheme promotes the sustainable exploitation of marine resources including restoration of overfished and depleted stocks. </v>
          </cell>
        </row>
        <row r="238">
          <cell r="A238" t="str">
            <v>Umweltfreundlichkeit</v>
          </cell>
          <cell r="B238" t="str">
            <v xml:space="preserve">Respect de l'environnement </v>
          </cell>
          <cell r="C238" t="str">
            <v>Beschaffung</v>
          </cell>
          <cell r="D238" t="str">
            <v>Approvisionnement</v>
          </cell>
          <cell r="E238">
            <v>800041</v>
          </cell>
          <cell r="F238" t="str">
            <v>Beschaffung von Futtermitteln aus nachhaltiger und verantwortungsvoller Quelle</v>
          </cell>
          <cell r="G238" t="str">
            <v>Achat de fourrage de source durable et responsable</v>
          </cell>
          <cell r="H238">
            <v>1</v>
          </cell>
          <cell r="I238" t="str">
            <v>M</v>
          </cell>
          <cell r="J238" t="str">
            <v>Does the scheme include a policy for responsible sourcing of animal feed?</v>
          </cell>
          <cell r="K238" t="str">
            <v>Refers to an overarching policy for sourcing animal feed that is produced sustainably by taking into consideration environmental, social and ethical best practices. Provide evidence (reference text and URL) that the scheme demands a policy for responsible sourcing of animal feed.</v>
          </cell>
        </row>
        <row r="239">
          <cell r="A239" t="str">
            <v>Tierwohl</v>
          </cell>
          <cell r="B239" t="str">
            <v>Bien-être animal </v>
          </cell>
          <cell r="C239" t="str">
            <v>Tiergesundheit</v>
          </cell>
          <cell r="D239" t="str">
            <v>Santé animale</v>
          </cell>
          <cell r="E239">
            <v>800042</v>
          </cell>
          <cell r="F239" t="str">
            <v>Prävention der Ausbreitung von Tierkrankheiten im Betriebsgelände und ausserhalb</v>
          </cell>
          <cell r="G239" t="str">
            <v xml:space="preserve">Prévention de la propagation de maladies animales sur site et hors site </v>
          </cell>
          <cell r="H239">
            <v>0</v>
          </cell>
          <cell r="I239" t="str">
            <v>E</v>
          </cell>
          <cell r="J239" t="str">
            <v>Does the scheme require establishment and implementation of procedures to prevent the on site and off site spread of animal disease?</v>
          </cell>
          <cell r="K239" t="str">
            <v>Refers to processes for the monitoring and prevention of the spread of disease among agriculture animals and aquaculture species (e.g. biosecurity measures, quarantine and notification of proper authorities). Provide evidence (criterion number and URL) that the scheme requires establishment and implementation of procedures to prevent the spread of animal disease.</v>
          </cell>
        </row>
        <row r="240">
          <cell r="A240" t="str">
            <v>Umweltfreundlichkeit</v>
          </cell>
          <cell r="B240" t="str">
            <v xml:space="preserve">Respect de l'environnement </v>
          </cell>
          <cell r="C240" t="str">
            <v>Biodiversität</v>
          </cell>
          <cell r="D240" t="str">
            <v>Biodiversité</v>
          </cell>
          <cell r="E240">
            <v>800043</v>
          </cell>
          <cell r="F240" t="str">
            <v>Aquakultur: System zur Minimierung der Freisetzung und Entweichung</v>
          </cell>
          <cell r="G240" t="str">
            <v>Aquaculture: systèmes visant à minimiser les rejets ou fuites accidentelles</v>
          </cell>
          <cell r="H240">
            <v>1</v>
          </cell>
          <cell r="I240" t="str">
            <v>M</v>
          </cell>
          <cell r="J240" t="str">
            <v>Does the scheme include requirements on minimizing the unintentional release or escape of farmed species?</v>
          </cell>
          <cell r="K240" t="str">
            <v>Refers to processes undertaken to minimize the unintentional release or escape of farmed species (e.g. farm management, cage and net maintenance, monitoring methods, fish handling in hatcheries). Provide evidence (criterion number and URL) that the scheme includes requirements on minimizing the unintentional release or escape of farmed species.</v>
          </cell>
        </row>
        <row r="241">
          <cell r="A241" t="str">
            <v>Tierwohl</v>
          </cell>
          <cell r="B241" t="str">
            <v>Bien-être animal </v>
          </cell>
          <cell r="C241" t="str">
            <v>Züchtung und Ethik</v>
          </cell>
          <cell r="D241" t="str">
            <v>Sélection et éthique</v>
          </cell>
          <cell r="E241">
            <v>800044</v>
          </cell>
          <cell r="F241" t="str">
            <v>Aquakultur: Förderung der Verwendung von Samen aus Fischbrutanstalten</v>
          </cell>
          <cell r="G241" t="str">
            <v xml:space="preserve">Aquaculture: incitation à l'utilisation de semences élevées en écloserie </v>
          </cell>
          <cell r="H241">
            <v>0</v>
          </cell>
          <cell r="I241" t="str">
            <v>E</v>
          </cell>
          <cell r="J241" t="str">
            <v>Does the scheme include criteria promoting the use of hatchery raised seed for fish farming?</v>
          </cell>
          <cell r="K241" t="str">
            <v xml:space="preserve">Refers to the fact that fish farming begins with the stocking of fry, which can come from the wild or be produced on the farm in hatcheries. Hatchery raised seed refers to spawning the fish in captivity for the stock needed to meet production goals. Hatchery raised seed is more sustainable as it does not contribute to the overexploitation of wild fish stocks. For hatchery raised seed to be successful, species spawning methods must be well controlled and understood. REFERENCE: FAO. Provide evidence (criterion number and URL) that the scheme includes criteria promoting the use of hatchery raised seed. </v>
          </cell>
        </row>
        <row r="242">
          <cell r="A242" t="str">
            <v>Umweltfreundlichkeit</v>
          </cell>
          <cell r="B242" t="str">
            <v xml:space="preserve">Respect de l'environnement </v>
          </cell>
          <cell r="C242" t="str">
            <v>Biodiversität</v>
          </cell>
          <cell r="D242" t="str">
            <v>Biodiversité</v>
          </cell>
          <cell r="E242">
            <v>800045</v>
          </cell>
          <cell r="F242" t="str">
            <v>Aquakultur: Verbot der prophylaktischen Anwendung von antimikrobiellen Mitteln</v>
          </cell>
          <cell r="G242" t="str">
            <v>Aquaculture: interdiction d'utiliser des antimicrobiens à titre prophylactique</v>
          </cell>
          <cell r="H242">
            <v>1</v>
          </cell>
          <cell r="I242" t="str">
            <v>M</v>
          </cell>
          <cell r="J242" t="str">
            <v>Does the scheme prohibit the prophylactic use of antimicrobials?</v>
          </cell>
          <cell r="K242" t="str">
            <v>Refers to the prohibition of use of antimicrobials in the prevention of disease. The use of antibiotics in food-producing animals can lead to antibiotic resistance in intestinal bacteria and this resistance can then be transmitted to the general population, resulting in treatment-resistant illness. For this reason it is important to restrict the use of antimicrobials in aquaculture.Provide evidence (criterion number and URL) that the scheme prohibits the prophylactic use of antimicrobials.</v>
          </cell>
        </row>
        <row r="243">
          <cell r="A243" t="str">
            <v>Sozialverträglichkeit</v>
          </cell>
          <cell r="B243" t="str">
            <v>Compatibilité sociale</v>
          </cell>
          <cell r="C243" t="str">
            <v>Verbot von Zwangsarbeit</v>
          </cell>
          <cell r="D243" t="str">
            <v>Pas de travail forcé</v>
          </cell>
          <cell r="E243">
            <v>800075</v>
          </cell>
          <cell r="F243" t="str">
            <v>Einhaltung aller ILO-Kernarbeitsnormen werden von einer dritten Partei überprüft</v>
          </cell>
          <cell r="G243" t="str">
            <v>Respect des normes fondamentales du travail de l'OIT vérifié par un tiers</v>
          </cell>
          <cell r="H243">
            <v>0</v>
          </cell>
          <cell r="I243" t="str">
            <v>E</v>
          </cell>
          <cell r="J243" t="str">
            <v>Does the standard require that (at least) compliance with all ILO core labour standards are verified by a third party?</v>
          </cell>
          <cell r="K243" t="str">
            <v>The purpose of the criterion is to check whether the standard allows self-declarations for compliance with core labour standards. If self-declarations are allowed for only some of the ILO core 8 conventions, the answer should still be no.</v>
          </cell>
        </row>
        <row r="244">
          <cell r="A244" t="str">
            <v>Sozialverträglichkeit</v>
          </cell>
          <cell r="B244" t="str">
            <v>Compatibilité sociale</v>
          </cell>
          <cell r="C244" t="str">
            <v>Zivilgesellschaftliche Verantwortung</v>
          </cell>
          <cell r="D244" t="str">
            <v>Responsabilité civique</v>
          </cell>
          <cell r="E244">
            <v>800728</v>
          </cell>
          <cell r="F244" t="str">
            <v>Einhaltung aller ILO-Kernarbeitsnormen durch die Lieferanten</v>
          </cell>
          <cell r="G244" t="str">
            <v>Respect par les fournisseurs des normes fondamentales du travail de l'OIT</v>
          </cell>
          <cell r="H244">
            <v>1</v>
          </cell>
          <cell r="I244" t="str">
            <v>M</v>
          </cell>
          <cell r="J244" t="str">
            <v>Does the standard require compliance with (at least) all ILO core labour standards for different suppliers along the supply chain?</v>
          </cell>
          <cell r="K244" t="str">
            <v xml:space="preserve">Refers to the main suppliers along the supply chain. The ILO core conventions are: ILO 87 on Freedom of Association; ILO 98 on Collective Bargaining; ILO 29 on Forced labour; ILO 105 on Forced Labour Abolition; ILO 138 on Minimum Age; ILO 182 on Worst forms child labour; ILO 100 on Equal Remuneration; ILO 111 on Non-Discrimination. To achieve compliance with this criterion, the standard must require the compliance with all ILO core labour standards for main tier 1 suppliers (basic) or all tier 1 suppliers (advanced).In the IT sector, the "tier 1 suppliers" refers to the final assembly plants of the certified products. The main tier 1 suppliers could be defined by level of turn over.  </v>
          </cell>
        </row>
        <row r="245">
          <cell r="A245" t="str">
            <v>Sozialverträglichkeit</v>
          </cell>
          <cell r="B245" t="str">
            <v>Compatibilité sociale</v>
          </cell>
          <cell r="C245" t="str">
            <v>Verbot von Zwangsarbeit</v>
          </cell>
          <cell r="D245" t="str">
            <v>Pas de travail forcé</v>
          </cell>
          <cell r="E245">
            <v>900004</v>
          </cell>
          <cell r="F245" t="str">
            <v>Schulung des Managements und der Arbeitnehmenden zum Thema sexuelle Belästigung</v>
          </cell>
          <cell r="G245" t="str">
            <v>Formation du management et des employé-e-s au sujet du harcèlement sexuel</v>
          </cell>
          <cell r="H245">
            <v>0</v>
          </cell>
          <cell r="I245" t="str">
            <v>E</v>
          </cell>
          <cell r="J245" t="str">
            <v>Does the scheme include explicit criteria relating to training supplier management and workers on sexual harassment?</v>
          </cell>
          <cell r="K245" t="str">
            <v>Refers to policies in place to training supplier management and workers on sexual harassment.Provide evidence here (text and URL).</v>
          </cell>
        </row>
        <row r="246">
          <cell r="A246" t="str">
            <v>Sozialverträglichkeit</v>
          </cell>
          <cell r="B246" t="str">
            <v>Compatibilité sociale</v>
          </cell>
          <cell r="C246" t="str">
            <v>Beschäftigungsverhältnis</v>
          </cell>
          <cell r="D246" t="str">
            <v>Conditions d’emploi</v>
          </cell>
          <cell r="E246">
            <v>900007</v>
          </cell>
          <cell r="F246" t="str">
            <v>Transparente Rekrutierungsprozesse, auch durch Arbeitsvermittler</v>
          </cell>
          <cell r="G246" t="str">
            <v>Processus de recrutement transparent, y compris par les agences de placement</v>
          </cell>
          <cell r="H246">
            <v>0</v>
          </cell>
          <cell r="I246" t="str">
            <v>E</v>
          </cell>
          <cell r="J246" t="str">
            <v xml:space="preserve"> Does the scheme have criteria on transparent recruitment processes, including through any labour intermediaries?</v>
          </cell>
          <cell r="K246" t="str">
            <v>Refers to recruitment processes being clear and transparent.  In this way the risk of abusive and fraudulent recruitment methods is minimized, including those that could result in forced labour or trafficking in persons. This shall be applied even if the recruitment is done by a labour intermediary. Provide evidence here (text and URL).</v>
          </cell>
        </row>
        <row r="247">
          <cell r="A247" t="str">
            <v>Sozialverträglichkeit</v>
          </cell>
          <cell r="B247" t="str">
            <v>Compatibilité sociale</v>
          </cell>
          <cell r="C247" t="str">
            <v>Verbot von Zwangsarbeit</v>
          </cell>
          <cell r="D247" t="str">
            <v>Pas de travail forcé</v>
          </cell>
          <cell r="E247">
            <v>900011</v>
          </cell>
          <cell r="F247" t="str">
            <v>Verbot nicht genehmigter Lohnabzüge</v>
          </cell>
          <cell r="G247" t="str">
            <v xml:space="preserve">Interdiction des retenues sur salaire non autorisées </v>
          </cell>
          <cell r="H247">
            <v>1</v>
          </cell>
          <cell r="I247" t="str">
            <v>M</v>
          </cell>
          <cell r="J247" t="str">
            <v xml:space="preserve">Does the scheme have criteria that forbids deductions from wages? </v>
          </cell>
          <cell r="K247" t="str">
            <v xml:space="preserve">Refers to the scheme prohibiting deductions from wages which are unauthorised or not provided for by national law or collective bargaining agreement. Provide evidence here (text and URL). </v>
          </cell>
        </row>
        <row r="248">
          <cell r="A248" t="str">
            <v>Sozialverträglichkeit</v>
          </cell>
          <cell r="B248" t="str">
            <v>Compatibilité sociale</v>
          </cell>
          <cell r="C248" t="str">
            <v>Beschäftigungsverhältnis</v>
          </cell>
          <cell r="D248" t="str">
            <v>Conditions d’emploi</v>
          </cell>
          <cell r="E248">
            <v>900015</v>
          </cell>
          <cell r="F248" t="str">
            <v>Kommunikation der Beschäftigungsbedingungen</v>
          </cell>
          <cell r="G248" t="str">
            <v>Communication des termes et conditions d'emploi</v>
          </cell>
          <cell r="H248">
            <v>0</v>
          </cell>
          <cell r="I248" t="str">
            <v>E</v>
          </cell>
          <cell r="J248" t="str">
            <v xml:space="preserve">Does the scheme have criteria on communication of terms of employment? </v>
          </cell>
          <cell r="K248" t="str">
            <v>Refers to employers communicating  effective date of the agreement, the employment type, the duty, the extent of services (incl hours and days of works), pay and benefit, overtime conditions, termination process, etc. Provide evidence here (text and URL).</v>
          </cell>
        </row>
        <row r="249">
          <cell r="A249" t="str">
            <v>Sozialverträglichkeit</v>
          </cell>
          <cell r="B249" t="str">
            <v>Compatibilité sociale</v>
          </cell>
          <cell r="C249" t="str">
            <v>Beschäftigungsverhältnis</v>
          </cell>
          <cell r="D249" t="str">
            <v>Conditions d’emploi</v>
          </cell>
          <cell r="E249">
            <v>900017</v>
          </cell>
          <cell r="F249" t="str">
            <v>Klare Arbeitsverträge in einer für den Arbeitnehmer verständlichen Sprache</v>
          </cell>
          <cell r="G249" t="str">
            <v>Contrats de travail clairs dans une langue compréhensible par l'employé-e</v>
          </cell>
          <cell r="H249">
            <v>1</v>
          </cell>
          <cell r="I249" t="str">
            <v>M</v>
          </cell>
          <cell r="J249" t="str">
            <v>Does the scheme include criteria on contracts provided to workers in a language understandable to them?</v>
          </cell>
          <cell r="K249" t="str">
            <v>Refers to contracts that include clear terms and conditions stated in a language understandable by the worker (can be a worker's native language or any other language he speaks and understands well).</v>
          </cell>
        </row>
        <row r="250">
          <cell r="A250" t="str">
            <v>Glaubwürdigkeit</v>
          </cell>
          <cell r="B250" t="str">
            <v>Crédibilité</v>
          </cell>
          <cell r="C250" t="str">
            <v>Ausarbeitung der Richtlinien</v>
          </cell>
          <cell r="D250" t="str">
            <v>Définition des directives</v>
          </cell>
          <cell r="E250">
            <v>900091</v>
          </cell>
          <cell r="F250" t="str">
            <v>Unterscheidung zwischen verbindlichen Anforderungen und Empfehlungen</v>
          </cell>
          <cell r="G250" t="str">
            <v>Différenciation entre exigences obligatoires et recommandations</v>
          </cell>
          <cell r="H250">
            <v>1</v>
          </cell>
          <cell r="I250" t="str">
            <v>M</v>
          </cell>
          <cell r="J250" t="str">
            <v xml:space="preserve"> Do the certification standards clearly distinguish mandatory requirements from recommendations and guidance?</v>
          </cell>
          <cell r="K250" t="str">
            <v xml:space="preserve"> Provide evidence (reference text and URL) that certification standards clearly distinguish mandatory requirements from recommendations and guidance.</v>
          </cell>
        </row>
        <row r="251">
          <cell r="A251" t="str">
            <v>Umweltfreundlichkeit</v>
          </cell>
          <cell r="B251" t="str">
            <v xml:space="preserve">Respect de l'environnement </v>
          </cell>
          <cell r="C251" t="str">
            <v>Umweltmanagement</v>
          </cell>
          <cell r="D251" t="str">
            <v>Management environnemental</v>
          </cell>
          <cell r="E251">
            <v>1000003</v>
          </cell>
          <cell r="F251" t="str">
            <v>Förderung gemischter Landnutzungssysteme in der Agroforstwirtschaft</v>
          </cell>
          <cell r="G251" t="str">
            <v>Encourager des systèmes mixtes d'utilisation des terres dans l'agrosylviculture</v>
          </cell>
          <cell r="H251">
            <v>0</v>
          </cell>
          <cell r="I251" t="str">
            <v>E</v>
          </cell>
          <cell r="J251" t="str">
            <v>Does the scheme have criteria  on mix land-use system in agroforestry?</v>
          </cell>
          <cell r="K251" t="str">
            <v>Refers to agro-forestry practices,  integrating management and use of forest and agricultural resources. Mixing land-use system and shifting cultivation,  or periodic agriculture within a natural forest environment contributes to the regeneration of soils and ecosystems. Provide evidence (criterion number and URL) of requirements on safeguards for agro-forestry practices,  integrating management and use of forest and agricultural resources .</v>
          </cell>
        </row>
        <row r="252">
          <cell r="A252" t="str">
            <v>Tierwohl</v>
          </cell>
          <cell r="B252" t="str">
            <v>Bien-être animal </v>
          </cell>
          <cell r="C252" t="str">
            <v>Tiergesundheit</v>
          </cell>
          <cell r="D252" t="str">
            <v>Santé animale</v>
          </cell>
          <cell r="E252">
            <v>1000007</v>
          </cell>
          <cell r="F252" t="str">
            <v>Täglicher Zugang zu sauberem Trinkwasser für Tiere</v>
          </cell>
          <cell r="G252" t="str">
            <v>Accès quotidien des animaux à de l'eau potable propre</v>
          </cell>
          <cell r="H252">
            <v>1</v>
          </cell>
          <cell r="I252" t="str">
            <v>M</v>
          </cell>
          <cell r="J252" t="str">
            <v>Does the scheme have requirements on adequate supply of clean, safe drinking water  provided each day?</v>
          </cell>
          <cell r="K252" t="str">
            <v>Refers to access to water, which is a basic need for all animals. Animals need their daily ratio of water (and dairy cows also need sufficient water for their milk production, and calves need enough water the healthy development of their rumen ). The quality and safety of water is key to avoid pathogens to be transferred to  animals. Provide evidence (criterion number and URL) that the scheme includes requirements on daily access to clean drinking water for animals.</v>
          </cell>
        </row>
        <row r="253">
          <cell r="A253" t="str">
            <v>Tierwohl</v>
          </cell>
          <cell r="B253" t="str">
            <v>Bien-être animal </v>
          </cell>
          <cell r="C253" t="str">
            <v>Stallhaltung</v>
          </cell>
          <cell r="D253" t="str">
            <v>Conditions d'élevage en étable</v>
          </cell>
          <cell r="E253">
            <v>1000008</v>
          </cell>
          <cell r="F253" t="str">
            <v>Licht- und Dunkelperioden innerhalb eines 24-Stunden-Zeitraums</v>
          </cell>
          <cell r="G253" t="str">
            <v>Périodes de lumière et d'obscurité dans chaque intervalle de 24 heures</v>
          </cell>
          <cell r="H253">
            <v>0</v>
          </cell>
          <cell r="I253" t="str">
            <v>E</v>
          </cell>
          <cell r="J253" t="str">
            <v>Does that scheme have requirements on animals having periods of light and dark within each 24 hour period?</v>
          </cell>
          <cell r="K253" t="str">
            <v>Refers to photoperiods, which impacts  behaviour, health and growth of animals. Provide evidence (reference text and URL) that the scheme includes  animals having periods of light and dark within each 24 hour period</v>
          </cell>
        </row>
        <row r="254">
          <cell r="A254" t="str">
            <v>Tierwohl</v>
          </cell>
          <cell r="B254" t="str">
            <v>Bien-être animal </v>
          </cell>
          <cell r="C254" t="str">
            <v>Pflege und Stressminderung</v>
          </cell>
          <cell r="D254" t="str">
            <v>Soins et réduction de stress</v>
          </cell>
          <cell r="E254">
            <v>1000009</v>
          </cell>
          <cell r="F254" t="str">
            <v>Schutz der Nutztiere vor Raubtieren</v>
          </cell>
          <cell r="G254" t="str">
            <v>Protection du cheptel contre les prédateurs</v>
          </cell>
          <cell r="H254">
            <v>0</v>
          </cell>
          <cell r="I254" t="str">
            <v>E</v>
          </cell>
          <cell r="J254" t="str">
            <v xml:space="preserve">Does the scheme have requirements on protecting animals from predators? </v>
          </cell>
          <cell r="K254" t="str">
            <v>Refers to animal protection from predators measures such as fencing, husbandry and management changes. The potential impacts on predators welfare are taken into account and non-lethal protection measures privileged. Provide evidence (criterion number and URL) that the scheme includes requirements on animal protection from predators.</v>
          </cell>
        </row>
        <row r="255">
          <cell r="A255" t="str">
            <v>Tierwohl</v>
          </cell>
          <cell r="B255" t="str">
            <v>Bien-être animal </v>
          </cell>
          <cell r="C255" t="str">
            <v>Tiergesundheit</v>
          </cell>
          <cell r="D255" t="str">
            <v>Santé animale</v>
          </cell>
          <cell r="E255">
            <v>1000010</v>
          </cell>
          <cell r="F255" t="str">
            <v>Mindestalter für das Absetzen von Jungtieren</v>
          </cell>
          <cell r="G255" t="str">
            <v>Âge minimum de sevrage des jeunes animaux</v>
          </cell>
          <cell r="H255">
            <v>0</v>
          </cell>
          <cell r="I255" t="str">
            <v>E</v>
          </cell>
          <cell r="J255" t="str">
            <v xml:space="preserve">Does the scheme have criteria on minimum age for young animals weaning?  </v>
          </cell>
          <cell r="K255" t="str">
            <v>Refers to adequate age for animal weaning. Late weaning is more natural and more respectful of young animals health. Provide evidence (Principle number and URL) that the scheme includes criteria on minimum age for young animals weaning.</v>
          </cell>
        </row>
        <row r="256">
          <cell r="A256" t="str">
            <v>Tierwohl</v>
          </cell>
          <cell r="B256" t="str">
            <v>Bien-être animal </v>
          </cell>
          <cell r="C256" t="str">
            <v>Tiergesundheit</v>
          </cell>
          <cell r="D256" t="str">
            <v>Santé animale</v>
          </cell>
          <cell r="E256">
            <v>1000012</v>
          </cell>
          <cell r="F256" t="str">
            <v>Erstellung eines Tiergesundheitsplans</v>
          </cell>
          <cell r="G256" t="str">
            <v>Établissement d'un plan de santé animale</v>
          </cell>
          <cell r="H256">
            <v>0</v>
          </cell>
          <cell r="I256" t="str">
            <v>E</v>
          </cell>
          <cell r="J256" t="str">
            <v>Does the schemes have requirements on setting an Animal Health Plan?</v>
          </cell>
          <cell r="K256" t="str">
            <v>Refers to an Animal Health Plan, which includes the management of quality of health services to animals, the  prevention and control of diseases, and regular inspections. (For Aquaculture,  refers to Aquatic Animal Health Code 2015 http://www.oie.int/en/international-scheme-setting/aquatic-code/access-online/)Provide evidence (criterion number and URL) that the scheme includes criteria on Animal Health Plan</v>
          </cell>
        </row>
        <row r="257">
          <cell r="A257" t="str">
            <v>Tierwohl</v>
          </cell>
          <cell r="B257" t="str">
            <v>Bien-être animal </v>
          </cell>
          <cell r="C257" t="str">
            <v>Tiergesundheit</v>
          </cell>
          <cell r="D257" t="str">
            <v>Santé animale</v>
          </cell>
          <cell r="E257">
            <v>1000013</v>
          </cell>
          <cell r="F257" t="str">
            <v>Überwachung der Tiersterblichkeit vor Ort</v>
          </cell>
          <cell r="G257" t="str">
            <v>Surveillance de la mortalité animale sur le site</v>
          </cell>
          <cell r="H257">
            <v>0</v>
          </cell>
          <cell r="I257" t="str">
            <v>E</v>
          </cell>
          <cell r="J257" t="str">
            <v>Does the scheme have requirements on monitoring animals mortality on site?</v>
          </cell>
          <cell r="K257" t="str">
            <v>Refers to monitoring death rate of animals on site and determine causes when losses are  greater than expected. Provide evidence (criterion number and URL) that the scheme include criteria  on monitoring animals mortality on site.</v>
          </cell>
        </row>
        <row r="258">
          <cell r="A258" t="str">
            <v>Sozialverträglichkeit</v>
          </cell>
          <cell r="B258" t="str">
            <v>Compatibilité sociale</v>
          </cell>
          <cell r="C258" t="str">
            <v>Beschwerdemechanismen und Vereinigungsfreiheit</v>
          </cell>
          <cell r="D258" t="str">
            <v>Procédures de plainte et liberté d’association</v>
          </cell>
          <cell r="E258">
            <v>1000018</v>
          </cell>
          <cell r="F258" t="str">
            <v>Transparenz und Zugänglichkeit von Beschwerdeverfahren</v>
          </cell>
          <cell r="G258" t="str">
            <v>Transparence et accessibilité des procédures de plainte</v>
          </cell>
          <cell r="H258">
            <v>1</v>
          </cell>
          <cell r="I258" t="str">
            <v>M</v>
          </cell>
          <cell r="J258" t="str">
            <v>Does the scheme require worker grievance procedures being transparent and accessible ?</v>
          </cell>
          <cell r="K258" t="str">
            <v xml:space="preserve">Refers to grievance mechanisms being accessible directly to individuals and communities who may be adversely impacted by the activities.  This means providing adequate assistance for those who may face particular barriers to access, making sure that the access  for all aggrieved parties is - equitable, meaning that aggrieved parties have equal and reasonable access to sources of information, advice and expertise necessary to engage in a grievance process on fair, informed and respectful terms; - transparent about the mechanism’s performance to wider stakeholders; and - legitimate, by enabling trust from the stakeholder groups for whose use they are intended, and being accountable for the fair conduct of grievance processes. ( adapted from United Nations Guiding Principles on Business and Human Rights (UNGP)).Provide evidence  (text and URL) </v>
          </cell>
        </row>
        <row r="259">
          <cell r="A259" t="str">
            <v>Sozialverträglichkeit</v>
          </cell>
          <cell r="B259" t="str">
            <v>Compatibilité sociale</v>
          </cell>
          <cell r="C259" t="str">
            <v>Chancengleichheit</v>
          </cell>
          <cell r="D259" t="str">
            <v>Équité</v>
          </cell>
          <cell r="E259">
            <v>1000022</v>
          </cell>
          <cell r="F259" t="str">
            <v>Massnahmen zur Beseitigung von Diskriminierung</v>
          </cell>
          <cell r="G259" t="str">
            <v>Politique de remédiation à la discrimination</v>
          </cell>
          <cell r="H259">
            <v>0</v>
          </cell>
          <cell r="I259" t="str">
            <v>E</v>
          </cell>
          <cell r="J259" t="str">
            <v xml:space="preserve"> Does the scheme have criteria on setting a remediation policy for discrimination?</v>
          </cell>
          <cell r="K259" t="str">
            <v xml:space="preserve">Refers to policies addressing issues of discrimination through a remediation mechanism and in a systemic way, especially in sectors and regions where discrimination is endemic. Provide evidence here (text and URL). </v>
          </cell>
        </row>
        <row r="260">
          <cell r="A260" t="str">
            <v>Sozialverträglichkeit</v>
          </cell>
          <cell r="B260" t="str">
            <v>Compatibilité sociale</v>
          </cell>
          <cell r="C260" t="str">
            <v>Beschwerdemechanismen und Vereinigungsfreiheit</v>
          </cell>
          <cell r="D260" t="str">
            <v>Procédures de plainte et liberté d’association</v>
          </cell>
          <cell r="E260">
            <v>1000023</v>
          </cell>
          <cell r="F260" t="str">
            <v>Vermittlung des Rechts auf Vereinigungsfreiheit an Arbeitnehmende</v>
          </cell>
          <cell r="G260" t="str">
            <v>Communication des droits de liberté d'association aux employé-e-s</v>
          </cell>
          <cell r="H260">
            <v>1</v>
          </cell>
          <cell r="I260" t="str">
            <v>M</v>
          </cell>
          <cell r="J260" t="str">
            <v>Does the scheme include criteria on communicating their Freedom of Association rights to workers?</v>
          </cell>
          <cell r="K260" t="str">
            <v>Refers to developing adequate and accessible communication means for workers to know their rights to join an association and to collective means. Provide evidence here (text and URL).</v>
          </cell>
        </row>
        <row r="261">
          <cell r="A261" t="str">
            <v>Sozialverträglichkeit</v>
          </cell>
          <cell r="B261" t="str">
            <v>Compatibilité sociale</v>
          </cell>
          <cell r="C261" t="str">
            <v>Sicherheit und Gesundheit</v>
          </cell>
          <cell r="D261" t="str">
            <v>Sécurité et santé</v>
          </cell>
          <cell r="E261">
            <v>1000024</v>
          </cell>
          <cell r="F261" t="str">
            <v>Kommunikation der Sicherheitsmassnahmen in verständlichen Sprachen</v>
          </cell>
          <cell r="G261" t="str">
            <v>Procédures de sécurité communiquées dans des langues compréhensibles</v>
          </cell>
          <cell r="H261">
            <v>0</v>
          </cell>
          <cell r="I261" t="str">
            <v>E</v>
          </cell>
          <cell r="J261" t="str">
            <v>Does the scheme include criteria on safety procedures being understandable by workers?</v>
          </cell>
          <cell r="K261" t="str">
            <v>Refers to information on safety, for instance on handling chemicals, being written in local languages and in a clear way for workers. Provide evidence here (text and URL).</v>
          </cell>
        </row>
        <row r="262">
          <cell r="A262" t="str">
            <v>Sozialverträglichkeit</v>
          </cell>
          <cell r="B262" t="str">
            <v>Compatibilité sociale</v>
          </cell>
          <cell r="C262" t="str">
            <v>Verbot von Zwangsarbeit</v>
          </cell>
          <cell r="D262" t="str">
            <v>Pas de travail forcé</v>
          </cell>
          <cell r="E262">
            <v>1000026</v>
          </cell>
          <cell r="F262" t="str">
            <v>Schutz der Löhne gemäss ILO C95</v>
          </cell>
          <cell r="G262" t="str">
            <v>Protection des salaires selon OIT C95</v>
          </cell>
          <cell r="H262">
            <v>0</v>
          </cell>
          <cell r="I262" t="str">
            <v>E</v>
          </cell>
          <cell r="J262" t="str">
            <v xml:space="preserve"> Does the scheme include criteria on protection of wages as per ILO Convention C95?</v>
          </cell>
          <cell r="K262" t="str">
            <v xml:space="preserve">Refers to the ILO Convention C95 which objective is to  guarantee the payment of wages in full and  timely manner. The Convention shall be explicitly referred to by the scheme. It mentions that wages must  be paid in legal tender, regularly, directly to the worker, and that workers must be free from any coercion to make use of works. Provide evidence here (text and URL). </v>
          </cell>
        </row>
        <row r="263">
          <cell r="A263" t="str">
            <v>Sozialverträglichkeit</v>
          </cell>
          <cell r="B263" t="str">
            <v>Compatibilité sociale</v>
          </cell>
          <cell r="C263" t="str">
            <v>Würdevolle Lebensbedingungen</v>
          </cell>
          <cell r="D263" t="str">
            <v>Moyens de subsistance décents</v>
          </cell>
          <cell r="E263">
            <v>1000030</v>
          </cell>
          <cell r="F263" t="str">
            <v>Zwei aufeinanderfolgende Ruhetage von jeweils 24 Stunden innerhalb von 14 Tagen</v>
          </cell>
          <cell r="G263" t="str">
            <v xml:space="preserve">Deux jours de repos, chacun de 24 heures consécutives, par période de 14 jours </v>
          </cell>
          <cell r="H263">
            <v>0</v>
          </cell>
          <cell r="I263" t="str">
            <v>E</v>
          </cell>
          <cell r="J263" t="str">
            <v>Does the scheme require 2 rest days, each of consecutive 24 hours, in a 14 days period?</v>
          </cell>
          <cell r="K263" t="str">
            <v>Refers to workers having the right to  be granted 2 rest days, each of consecutive 24 hours, in a 14 days period. ( see ILO Convention 14 on Weekly Rest (Industry) and ILO Convention 106 on Weekly Rest (Commerce and Offices)). Provide evidence here (text and URL).</v>
          </cell>
        </row>
        <row r="264">
          <cell r="A264" t="str">
            <v>Sozialverträglichkeit</v>
          </cell>
          <cell r="B264" t="str">
            <v>Compatibilité sociale</v>
          </cell>
          <cell r="C264" t="str">
            <v>Chancengleichheit</v>
          </cell>
          <cell r="D264" t="str">
            <v>Équité</v>
          </cell>
          <cell r="E264">
            <v>1000031</v>
          </cell>
          <cell r="F264" t="str">
            <v>Schutz vulnerabler Arbeitnehmender vor gefährlichen Arbeiten</v>
          </cell>
          <cell r="G264" t="str">
            <v>Protection des travailleurs vulnérables contre les travaux dangereux</v>
          </cell>
          <cell r="H264">
            <v>0</v>
          </cell>
          <cell r="I264" t="str">
            <v>E</v>
          </cell>
          <cell r="J264" t="str">
            <v>Does the scheme include criteria on vulnerable workers  (pregnant or nursing women, young workers, people with disability and people with chronic diseases)not handling hazardous work?</v>
          </cell>
          <cell r="K264" t="str">
            <v>Refers to ensuring that vulnerable workers do not handle hazardous work: pregnant women, people with disabilities, people with chronic diseases. This is for instance laid out in ILO C136 for the handling of benzene.Provide evidence here (text and URL)</v>
          </cell>
        </row>
        <row r="265">
          <cell r="A265" t="str">
            <v>Umweltfreundlichkeit</v>
          </cell>
          <cell r="B265" t="str">
            <v xml:space="preserve">Respect de l'environnement </v>
          </cell>
          <cell r="C265" t="str">
            <v>Einsatz von Chemikalien</v>
          </cell>
          <cell r="D265" t="str">
            <v>Produits chimiques</v>
          </cell>
          <cell r="E265">
            <v>1000048</v>
          </cell>
          <cell r="F265" t="str">
            <v>Stoffe mit negativen gesundheitlichen und ökologischen Effekten: Einschränkungen</v>
          </cell>
          <cell r="G265" t="str">
            <v>Substances ayant un impact sanitaire et environnemental négatif: Restrictions</v>
          </cell>
          <cell r="H265">
            <v>0</v>
          </cell>
          <cell r="I265" t="str">
            <v>E</v>
          </cell>
          <cell r="J265" t="str">
            <v>Does the scheme include criteria on other substances which have impact on human health and the environment?</v>
          </cell>
          <cell r="K265" t="str">
            <v>Refers to restricting the use of synthetic pesticides , plasticizers, polymers containing halogens, allergenic substances, colouring agents, dyes or pigments based on lead, copper, chromium, nickel, cadmium, cobalt and aluminium, etc. Provide evidence (criterion number and URL)</v>
          </cell>
        </row>
        <row r="266">
          <cell r="A266" t="str">
            <v>Sozialverträglichkeit</v>
          </cell>
          <cell r="B266" t="str">
            <v>Compatibilité sociale</v>
          </cell>
          <cell r="C266" t="str">
            <v>Zivilgesellschaftliche Verantwortung</v>
          </cell>
          <cell r="D266" t="str">
            <v>Responsabilité civique</v>
          </cell>
          <cell r="E266">
            <v>1000053</v>
          </cell>
          <cell r="F266" t="str">
            <v>Vermeidung und Abschwächung negativer Auswirkungen auf die Menschenrechte</v>
          </cell>
          <cell r="G266" t="str">
            <v>Prévention et atténuation des effets négatifs sur les droits humains</v>
          </cell>
          <cell r="H266">
            <v>1</v>
          </cell>
          <cell r="I266" t="str">
            <v>M</v>
          </cell>
          <cell r="J266" t="str">
            <v xml:space="preserve">Does the scheme have criteria to prevent and mitigate adverse human rights impact in its own operations or along its value chain? </v>
          </cell>
          <cell r="K266" t="str">
            <v>Refers to asking operators to integrate all  results from their risk assessments to prevent and  mitigate any adverse human rights impacts in their owned operations, or within their value chain, including through leveraging measures (Leveraging refers to the ability of an operator to  change  the wrongful practices of another party that is causing or contributing to an adverse human rights impact.)Provide evidence  (text and URL)</v>
          </cell>
        </row>
        <row r="267">
          <cell r="A267" t="str">
            <v>Tierwohl</v>
          </cell>
          <cell r="B267" t="str">
            <v>Bien-être animal </v>
          </cell>
          <cell r="C267" t="str">
            <v>Stallhaltung</v>
          </cell>
          <cell r="D267" t="str">
            <v>Conditions d'élevage en étable</v>
          </cell>
          <cell r="E267">
            <v>1000066</v>
          </cell>
          <cell r="F267" t="str">
            <v>Besatzdichte in Ställen</v>
          </cell>
          <cell r="G267" t="str">
            <v>Densité du cheptel dans les étables</v>
          </cell>
          <cell r="H267">
            <v>1</v>
          </cell>
          <cell r="I267" t="str">
            <v>M</v>
          </cell>
          <cell r="J267" t="str">
            <v>Does the scheme have criteria on indoor stocking density?</v>
          </cell>
          <cell r="K267" t="str">
            <v xml:space="preserve">Refers to requirements for the allowed maximum number of animals per hectare utilized agricultural area or per unit of surface in general. Ideally, these are defined specifically per animal species. Density must indeed be limited to minimise overgrazing, poaching of soil, erosion, or pollution caused by animals or by the spreading of their manure). It must also be limited in indoor space so animals can benefit from adequate spacing and freedom of movement (chickens and pigs are not caged and cattle not bound). Reference: EU Organic Farming Regulation EC 889/2008, Annex IV </v>
          </cell>
        </row>
        <row r="268">
          <cell r="A268" t="str">
            <v>Tierwohl</v>
          </cell>
          <cell r="B268" t="str">
            <v>Bien-être animal </v>
          </cell>
          <cell r="C268" t="str">
            <v>Stallhaltung</v>
          </cell>
          <cell r="D268" t="str">
            <v>Conditions d'élevage en étable</v>
          </cell>
          <cell r="E268">
            <v>1000067</v>
          </cell>
          <cell r="F268" t="str">
            <v>Verzicht auf doppelstöckige oder mehrstöckige Käfige</v>
          </cell>
          <cell r="G268" t="str">
            <v>Renoncement aux cages à deux niveaux ou plus</v>
          </cell>
          <cell r="H268">
            <v>1</v>
          </cell>
          <cell r="I268" t="str">
            <v>M</v>
          </cell>
          <cell r="J268">
            <v>0</v>
          </cell>
          <cell r="K268">
            <v>0</v>
          </cell>
        </row>
        <row r="269">
          <cell r="A269" t="str">
            <v>Tierwohl</v>
          </cell>
          <cell r="B269" t="str">
            <v>Bien-être animal </v>
          </cell>
          <cell r="C269" t="str">
            <v>Artgerechte Haltung und Zugang zum Aussenbereich</v>
          </cell>
          <cell r="D269" t="str">
            <v>Elevage respectueux de l'espèce et accès à l'extérieur</v>
          </cell>
          <cell r="E269">
            <v>1000068</v>
          </cell>
          <cell r="F269" t="str">
            <v>Häufigkeit des Zugangs zu Weideland</v>
          </cell>
          <cell r="G269" t="str">
            <v>Fréquence d'accès aux pâturages</v>
          </cell>
          <cell r="H269">
            <v>1</v>
          </cell>
          <cell r="I269" t="str">
            <v>M</v>
          </cell>
          <cell r="J269" t="str">
            <v>Does the scheme have requirements on frequency of availability of pasture for animals, especially cows?</v>
          </cell>
          <cell r="K269" t="str">
            <v>Refers to requirements on daily access to pasture of adequate size for cows ans other ruminants and frequent access for chickens. Pigs should have frequent access to a non-concrete area outdoor and of adequate size.</v>
          </cell>
        </row>
        <row r="270">
          <cell r="A270" t="str">
            <v>Tierwohl</v>
          </cell>
          <cell r="B270" t="str">
            <v>Bien-être animal </v>
          </cell>
          <cell r="C270" t="str">
            <v>Artgerechte Haltung und Zugang zum Aussenbereich</v>
          </cell>
          <cell r="D270" t="str">
            <v>Elevage respectueux de l'espèce et accès à l'extérieur</v>
          </cell>
          <cell r="E270">
            <v>1000069</v>
          </cell>
          <cell r="F270" t="str">
            <v>Qualität des Weidelands</v>
          </cell>
          <cell r="G270" t="str">
            <v>Qualité des pâturages</v>
          </cell>
          <cell r="H270">
            <v>1</v>
          </cell>
          <cell r="I270" t="str">
            <v>M</v>
          </cell>
          <cell r="J270" t="str">
            <v>Does the scheme have requirements on availability and quality of pasture for animals?</v>
          </cell>
          <cell r="K270" t="str">
            <v>Refers to requirements on pastures and/or field access for animals. There should be shelter from weather (e.g shaded areas). There should be rotation of pasture areas, grass quality shoud be monitored and high, no boggy areas, and the pasture fencing should not be harmful to animals</v>
          </cell>
        </row>
        <row r="271">
          <cell r="A271" t="str">
            <v>Tierwohl</v>
          </cell>
          <cell r="B271" t="str">
            <v>Bien-être animal </v>
          </cell>
          <cell r="C271" t="str">
            <v>Tierfütterung</v>
          </cell>
          <cell r="D271" t="str">
            <v>Alimentation animale</v>
          </cell>
          <cell r="E271">
            <v>1000070</v>
          </cell>
          <cell r="F271" t="str">
            <v>Ausreichende und angemessene Fütterungs- und Trinkeinrichtungen</v>
          </cell>
          <cell r="G271" t="str">
            <v>Mangeoirs et abreuvoirs appropriés et en quantité suffisante</v>
          </cell>
          <cell r="H271">
            <v>0</v>
          </cell>
          <cell r="I271" t="str">
            <v>E</v>
          </cell>
          <cell r="J271" t="str">
            <v>Does the scheme include requirements for sufficient and adequate feeding and drinking facilities?</v>
          </cell>
          <cell r="K271" t="str">
            <v xml:space="preserve">Refers to requirements for animal feeding/drinking facilities to be sufficient, adequate, accessible, functional and clean. These facilities should be appropriate in terms of size and heights, and in terms of density of animals per facility. </v>
          </cell>
        </row>
        <row r="272">
          <cell r="A272" t="str">
            <v>Tierwohl</v>
          </cell>
          <cell r="B272" t="str">
            <v>Bien-être animal </v>
          </cell>
          <cell r="C272" t="str">
            <v>Tierfütterung</v>
          </cell>
          <cell r="D272" t="str">
            <v>Alimentation animale</v>
          </cell>
          <cell r="E272">
            <v>1000071</v>
          </cell>
          <cell r="F272" t="str">
            <v>Fütterung auf der Basis von Raufutter</v>
          </cell>
          <cell r="G272" t="str">
            <v>Alimentation basée sur les fourrages grossiers</v>
          </cell>
          <cell r="H272">
            <v>1</v>
          </cell>
          <cell r="I272" t="str">
            <v>M</v>
          </cell>
          <cell r="J272" t="str">
            <v>Does the scheme include requirements on feeding based on roughage?</v>
          </cell>
          <cell r="K272" t="str">
            <v>Refers to requirements to maximize feed out of grasslands, hey, shrubs, etc which are the natural diet of animals and contributes to their health and the nutritional quality of productsand which is not competing with human food security.</v>
          </cell>
        </row>
        <row r="273">
          <cell r="A273" t="str">
            <v>Tierwohl</v>
          </cell>
          <cell r="B273" t="str">
            <v>Bien-être animal </v>
          </cell>
          <cell r="C273" t="str">
            <v>Züchtung und Ethik</v>
          </cell>
          <cell r="D273" t="str">
            <v>Sélection et éthique</v>
          </cell>
          <cell r="E273">
            <v>1000072</v>
          </cell>
          <cell r="F273" t="str">
            <v>Ethische Reproduktionsmethoden</v>
          </cell>
          <cell r="G273" t="str">
            <v>Méthodes de reproduction éthiques</v>
          </cell>
          <cell r="H273">
            <v>1</v>
          </cell>
          <cell r="I273" t="str">
            <v>M</v>
          </cell>
          <cell r="J273" t="str">
            <v>Does the scheme limit the reproduction methods to ethical ones?</v>
          </cell>
          <cell r="K273" t="str">
            <v>Refers to the ban or strict limitation of e.g. but not exclusively: embryo transfers, centrifugation for gender selection, medically stimulated ovulation, cloning, pre-insemination genetic engineering, cross-breeding insemination that are not sustainable (oversized fetuses that are dangerous to the mother animal), etc</v>
          </cell>
        </row>
        <row r="274">
          <cell r="A274" t="str">
            <v>Tierwohl</v>
          </cell>
          <cell r="B274" t="str">
            <v>Bien-être animal </v>
          </cell>
          <cell r="C274" t="str">
            <v>Züchtung und Ethik</v>
          </cell>
          <cell r="D274" t="str">
            <v>Sélection et éthique</v>
          </cell>
          <cell r="E274">
            <v>1000073</v>
          </cell>
          <cell r="F274" t="str">
            <v>Förderung der Zweinutzungszucht</v>
          </cell>
          <cell r="G274" t="str">
            <v>Incitation à utiliser des races à deux fins</v>
          </cell>
          <cell r="H274">
            <v>0</v>
          </cell>
          <cell r="I274" t="str">
            <v>E</v>
          </cell>
          <cell r="J274" t="str">
            <v>Does the scheme include criteria on the prefered use of dual-purpose breeds</v>
          </cell>
          <cell r="K274" t="str">
            <v>Refers to the exclusive or encouraged use of dual-purpose breeds of chickens/laying-hens and/or cows for milk and meat in order to minimize the need to kill unproductive offsprings of the unwanted sex and to maximize efficiency of production from lower number of animals. The breeds are also generally rare, old, traditionnal, locally adapted breeds (these count as well even if not mentioned explicitly as "dual-purpose". Or the sheme requires the use of all offsprings for meat/milk/egg production.</v>
          </cell>
        </row>
        <row r="275">
          <cell r="A275" t="str">
            <v>Tierwohl</v>
          </cell>
          <cell r="B275" t="str">
            <v>Bien-être animal </v>
          </cell>
          <cell r="C275" t="str">
            <v>Tiergesundheit</v>
          </cell>
          <cell r="D275" t="str">
            <v>Santé animale</v>
          </cell>
          <cell r="E275">
            <v>1000074</v>
          </cell>
          <cell r="F275" t="str">
            <v>Massnahmen für Klauengesundheit</v>
          </cell>
          <cell r="G275" t="str">
            <v>Mesures pour la santé des sabots</v>
          </cell>
          <cell r="H275">
            <v>0</v>
          </cell>
          <cell r="I275" t="str">
            <v>E</v>
          </cell>
          <cell r="J275" t="str">
            <v>Does the scheme require measures to garantee adequeate claw-health of animals?</v>
          </cell>
          <cell r="K275" t="str">
            <v>Refers to measures to avoid claw infections and injuries that can lead to suffering and death. for example by enabling claw abrasions, regular monitoring or professional claw care.</v>
          </cell>
        </row>
        <row r="276">
          <cell r="A276" t="str">
            <v>Tierwohl</v>
          </cell>
          <cell r="B276" t="str">
            <v>Bien-être animal </v>
          </cell>
          <cell r="C276" t="str">
            <v>Züchtung und Ethik</v>
          </cell>
          <cell r="D276" t="str">
            <v>Sélection et éthique</v>
          </cell>
          <cell r="E276">
            <v>1000075</v>
          </cell>
          <cell r="F276" t="str">
            <v>Langlebigkeit und optimale Entwicklung</v>
          </cell>
          <cell r="G276" t="str">
            <v>Longévité et développement optimal</v>
          </cell>
          <cell r="H276">
            <v>0</v>
          </cell>
          <cell r="I276" t="str">
            <v>E</v>
          </cell>
          <cell r="J276" t="str">
            <v>Does the scheme include requirements on minimum life-span of animals or growth rates for acceptable growth?</v>
          </cell>
          <cell r="K276" t="str">
            <v>Refers to requirements to use only slow growing breeds (broilers) or to limit the growth rate to levels that allow the integrity and health of the animals.</v>
          </cell>
        </row>
        <row r="277">
          <cell r="A277" t="str">
            <v>Tierwohl</v>
          </cell>
          <cell r="B277" t="str">
            <v>Bien-être animal </v>
          </cell>
          <cell r="C277" t="str">
            <v>Artgerechte Haltung und Zugang zum Aussenbereich</v>
          </cell>
          <cell r="D277" t="str">
            <v>Elevage respectueux de l'espèce et accès à l'extérieur</v>
          </cell>
          <cell r="E277">
            <v>1000076</v>
          </cell>
          <cell r="F277" t="str">
            <v>Förderung des natürlichen Verhaltens der Tiere</v>
          </cell>
          <cell r="G277" t="str">
            <v>Encouragement au comportement naturel des animaux</v>
          </cell>
          <cell r="H277">
            <v>0</v>
          </cell>
          <cell r="I277" t="str">
            <v>E</v>
          </cell>
          <cell r="J277" t="str">
            <v>Does the scheme require to enable animals to have interactions and behaviours which are typical to their species and needs?</v>
          </cell>
          <cell r="K277" t="str">
            <v xml:space="preserve">Refers to enabling species-specific behaviour (digging, species-appropriate movement sequences when lying down and standing up, possibilities for scrubbing or scraping, scratching, perching and outside dust-bathing and foraging) and interactions between animals ( keeping animals in flock, husbandry in groups, mother-bonded-rearing, keeping a roosters in the flock, etc.). </v>
          </cell>
        </row>
        <row r="278">
          <cell r="A278" t="str">
            <v>Tierwohl</v>
          </cell>
          <cell r="B278" t="str">
            <v>Bien-être animal </v>
          </cell>
          <cell r="C278" t="str">
            <v>Züchtung und Ethik</v>
          </cell>
          <cell r="D278" t="str">
            <v>Sélection et éthique</v>
          </cell>
          <cell r="E278">
            <v>1000077</v>
          </cell>
          <cell r="F278" t="str">
            <v>Ethische Behandlung von Tiereltern</v>
          </cell>
          <cell r="G278" t="str">
            <v>Traitement éthique des animaux parents</v>
          </cell>
          <cell r="H278">
            <v>0</v>
          </cell>
          <cell r="I278" t="str">
            <v>E</v>
          </cell>
          <cell r="J278" t="str">
            <v>Does the scheme extends the ethical criteria on animal welfare to the parents animal?</v>
          </cell>
          <cell r="K278" t="str">
            <v>The animals providing the eggs, chicks (broiler breeders), the saws, pig and beef semen providers should be raised in the same ethical conditions as the children used for direct animal production outputs.</v>
          </cell>
        </row>
        <row r="279">
          <cell r="A279" t="str">
            <v>Tierwohl</v>
          </cell>
          <cell r="B279" t="str">
            <v>Bien-être animal </v>
          </cell>
          <cell r="C279" t="str">
            <v>Pflege und Stressminderung</v>
          </cell>
          <cell r="D279" t="str">
            <v>Soins et réduction de stress</v>
          </cell>
          <cell r="E279">
            <v>1000078</v>
          </cell>
          <cell r="F279" t="str">
            <v>Ausbildung des Personals in der Tierpflege</v>
          </cell>
          <cell r="G279" t="str">
            <v>Formation du personnel aux soins aux animaux</v>
          </cell>
          <cell r="H279">
            <v>1</v>
          </cell>
          <cell r="I279" t="str">
            <v>M</v>
          </cell>
          <cell r="J279" t="str">
            <v>Does the scheme require personal of farms and slaughterhouse to be adequately educated to animal care?</v>
          </cell>
          <cell r="K279" t="str">
            <v>Personnel taking care of the animals should be properly educated on handling methods for e.g. catching, leading, feeding, milking, and slaughtering in order to avoid suffering of the animals</v>
          </cell>
        </row>
        <row r="280">
          <cell r="A280" t="str">
            <v>Sozialverträglichkeit</v>
          </cell>
          <cell r="B280" t="str">
            <v>Compatibilité sociale</v>
          </cell>
          <cell r="C280" t="str">
            <v>Beitrag zur lokalen Wirtschaft und Resilienz</v>
          </cell>
          <cell r="D280" t="str">
            <v>Contribution à l'économie locale et résilience</v>
          </cell>
          <cell r="E280">
            <v>1000079</v>
          </cell>
          <cell r="F280" t="str">
            <v>Gerechte Verteilung der Margen entlang der Wertschöpfungskette</v>
          </cell>
          <cell r="G280" t="str">
            <v>Répartition équitable des marges tout au long de la chaîne de valeur</v>
          </cell>
          <cell r="H280">
            <v>0</v>
          </cell>
          <cell r="I280" t="str">
            <v>E</v>
          </cell>
          <cell r="J280" t="str">
            <v>Does the scheme require fair distribution of margins along the value chain?</v>
          </cell>
          <cell r="K280">
            <v>0</v>
          </cell>
        </row>
        <row r="281">
          <cell r="A281" t="str">
            <v>Umweltfreundlichkeit</v>
          </cell>
          <cell r="B281" t="str">
            <v xml:space="preserve">Respect de l'environnement </v>
          </cell>
          <cell r="C281" t="str">
            <v>Klimaschutz</v>
          </cell>
          <cell r="D281" t="str">
            <v>Climat</v>
          </cell>
          <cell r="E281">
            <v>1000080</v>
          </cell>
          <cell r="F281" t="str">
            <v>Verbot von Flugtransport der Erzeugnisse</v>
          </cell>
          <cell r="G281" t="str">
            <v>Interdiction du transport de marchandises par avion</v>
          </cell>
          <cell r="H281">
            <v>1</v>
          </cell>
          <cell r="I281" t="str">
            <v>M</v>
          </cell>
          <cell r="J281" t="str">
            <v>Does the scheme prohibit or strictly limits the transportation of goods per aeroplane?</v>
          </cell>
          <cell r="K281" t="str">
            <v>Refers to monitoring,  reducing or forbidding air transportation of products to minimize GHG emissions and footprint of products.</v>
          </cell>
        </row>
        <row r="282">
          <cell r="A282" t="str">
            <v>Umweltfreundlichkeit</v>
          </cell>
          <cell r="B282" t="str">
            <v xml:space="preserve">Respect de l'environnement </v>
          </cell>
          <cell r="C282" t="str">
            <v>Energie</v>
          </cell>
          <cell r="D282" t="str">
            <v>Energie</v>
          </cell>
          <cell r="E282">
            <v>1000081</v>
          </cell>
          <cell r="F282" t="str">
            <v>Verminderung des Energieverbrauchs in der Verarbeitung</v>
          </cell>
          <cell r="G282" t="str">
            <v>Réduction de la consommation d'énergie dans la phase de transformation</v>
          </cell>
          <cell r="H282">
            <v>1</v>
          </cell>
          <cell r="I282" t="str">
            <v>M</v>
          </cell>
          <cell r="J282" t="str">
            <v xml:space="preserve">Does the scheme require processing facilities to minimize energy use </v>
          </cell>
          <cell r="K282" t="str">
            <v>Refers to the monitoring and increased efficiency of all the energy consumed during the  processing stages.(for example for heating, cutting, transporting, centrifugating, cooling, etc)</v>
          </cell>
        </row>
        <row r="283">
          <cell r="A283" t="str">
            <v>Glaubwürdigkeit</v>
          </cell>
          <cell r="B283" t="str">
            <v>Crédibilité</v>
          </cell>
          <cell r="C283" t="str">
            <v>Angaben und Rückverfolgbarkeit</v>
          </cell>
          <cell r="D283" t="str">
            <v>Indications et traçabilité</v>
          </cell>
          <cell r="E283">
            <v>1000082</v>
          </cell>
          <cell r="F283" t="str">
            <v>Öffentlich zugängliche Anforderungen für die Verwendung von Logos, etc.</v>
          </cell>
          <cell r="G283" t="str">
            <v>Exigences accessibles au public concernant l'utilisation des logos, etc.</v>
          </cell>
          <cell r="H283">
            <v>1</v>
          </cell>
          <cell r="I283" t="str">
            <v>M</v>
          </cell>
          <cell r="J283" t="str">
            <v>Does the scheme owner have documented requirements for the use of its symbols, logos and/or claims related to its scheme and make them publicly available?</v>
          </cell>
          <cell r="K283" t="str">
            <v>A document that describes the rules for applying for and using claims and logos. A clear indication to what the claim/label applies, e.g. the complete product, a product component, packaging, service, for promotional use, etc.</v>
          </cell>
        </row>
        <row r="284">
          <cell r="A284" t="str">
            <v>Umweltfreundlichkeit</v>
          </cell>
          <cell r="B284" t="str">
            <v xml:space="preserve">Respect de l'environnement </v>
          </cell>
          <cell r="C284" t="str">
            <v>Umweltmanagement</v>
          </cell>
          <cell r="D284" t="str">
            <v>Management environnemental</v>
          </cell>
          <cell r="E284">
            <v>1000105</v>
          </cell>
          <cell r="F284" t="str">
            <v>Pflicht zur Verwendung standortangepasster Pflanzen und Tiere</v>
          </cell>
          <cell r="G284" t="str">
            <v>Obligation d'utiliser des plantes et des animaux adaptés au site</v>
          </cell>
          <cell r="H284">
            <v>1</v>
          </cell>
          <cell r="I284" t="str">
            <v>M</v>
          </cell>
          <cell r="J284" t="str">
            <v xml:space="preserve"> Does the scheme require producers to grow crops and have animals that are adapted to the location?</v>
          </cell>
          <cell r="K284" t="str">
            <v xml:space="preserve"> Refers to  requiring producers to grow crops and have animals that are adapted to the locatioin order to minimize inputs and resources (water, heat, feed) that are necessary for production and maximize output</v>
          </cell>
        </row>
        <row r="285">
          <cell r="A285" t="str">
            <v>Glaubwürdigkeit</v>
          </cell>
          <cell r="B285" t="str">
            <v>Crédibilité</v>
          </cell>
          <cell r="C285" t="str">
            <v>Ausarbeitung der Richtlinien</v>
          </cell>
          <cell r="D285" t="str">
            <v>Définition des directives</v>
          </cell>
          <cell r="E285">
            <v>7000164</v>
          </cell>
          <cell r="F285" t="str">
            <v>Benachrichtigung über Änderungen des Zertifizierungssystems</v>
          </cell>
          <cell r="G285" t="str">
            <v>Notification des modifications du système de certification</v>
          </cell>
          <cell r="H285">
            <v>1</v>
          </cell>
          <cell r="I285" t="str">
            <v>M</v>
          </cell>
          <cell r="J285" t="str">
            <v xml:space="preserve"> Does the Scheme owner have a process to ensure that affected stakeholders are notified of changes to its assurance requirements and require its assurance providers to ensure that certificate holders are notified of those changes?</v>
          </cell>
          <cell r="K285" t="str">
            <v>Refers to all stakeholders receiving notification of any and all changes to the assurance system of the scheme. There shall be evidence that affected stakeholders are notified on changes to the scheme's assurance system in a timely manner. REFERENCE: ISO 17067 6.6.2, ISEAL Assurance Code 5.2.5CREDIBILITY PRINCIPLES: Rigour, Transparency &amp; Engagement</v>
          </cell>
        </row>
        <row r="286">
          <cell r="A286" t="str">
            <v>Glaubwürdigkeit</v>
          </cell>
          <cell r="B286" t="str">
            <v>Crédibilité</v>
          </cell>
          <cell r="C286" t="str">
            <v>Labelmanagement</v>
          </cell>
          <cell r="D286" t="str">
            <v>Management</v>
          </cell>
          <cell r="E286">
            <v>7000168</v>
          </cell>
          <cell r="F286" t="str">
            <v>Zugänglichkeit des Labels für neue Produzierende</v>
          </cell>
          <cell r="G286" t="str">
            <v>Accessibilité du Label pour de nouveaux entrants</v>
          </cell>
          <cell r="H286">
            <v>1</v>
          </cell>
          <cell r="I286" t="str">
            <v>M</v>
          </cell>
          <cell r="J286" t="str">
            <v>A policy which assures that every potential applicant can get certified/verified/become a member within the scope of the scheme (e.g. in a country where the scheme operates, a product group which the standard covers, etc.).Is application (to get certified/verified) open to all potential applicants within the scope of the scheme?</v>
          </cell>
          <cell r="K286" t="str">
            <v>Refers to a   policy or a requirement for assurance providers that ensures that their applications procedure is accessible to all types of applicants, in function of the scope of the scheme (i.e., in a country where the scheme operates, a product group which the standard covers, etc.).REFERENCE: ISO 14024 5.13., 2014/24/EU Art. 43 (1), GENICES Schedule A2, 6CREDIBILITY PRINCIPLE: Accessibility</v>
          </cell>
        </row>
        <row r="287">
          <cell r="A287" t="str">
            <v>Umweltfreundlichkeit</v>
          </cell>
          <cell r="B287" t="str">
            <v xml:space="preserve">Respect de l'environnement </v>
          </cell>
          <cell r="C287" t="str">
            <v>Abfall und Recycling</v>
          </cell>
          <cell r="D287" t="str">
            <v>Déchets et recyclage</v>
          </cell>
          <cell r="E287">
            <v>700382</v>
          </cell>
          <cell r="F287" t="str">
            <v>Überwachung und Messung von Abfallmengen</v>
          </cell>
          <cell r="G287" t="str">
            <v>Surveillance et mesure des volumes de déchets</v>
          </cell>
          <cell r="H287">
            <v>1</v>
          </cell>
          <cell r="I287" t="str">
            <v>M</v>
          </cell>
          <cell r="J287" t="str">
            <v xml:space="preserve">
Does the scheme include criteria on  monitoring and measuring volumes of waste? </v>
          </cell>
          <cell r="K287" t="str">
            <v xml:space="preserve">
Refers to  monitoring and measuring the total amounts of waste being produced (excl. wastewater). Includes the control of the collection, treatment and disposal of different solid wastes (e.g. wastes from food processing, crops, forestry, animal solid wastes). 
Provide evidence (criterion number and URL) that the scheme includes criteria on volumes of waste.</v>
          </cell>
        </row>
        <row r="288">
          <cell r="A288" t="str">
            <v>Umweltfreundlichkeit</v>
          </cell>
          <cell r="B288" t="str">
            <v xml:space="preserve">Respect de l'environnement </v>
          </cell>
          <cell r="C288" t="str">
            <v>Abfall und Recycling</v>
          </cell>
          <cell r="D288" t="str">
            <v>Déchets et recyclage</v>
          </cell>
          <cell r="E288">
            <v>700384</v>
          </cell>
          <cell r="F288" t="str">
            <v>Überwachung und Messung der Toxizität von Abfällen</v>
          </cell>
          <cell r="G288" t="str">
            <v>Surveillance et mesure de la toxicité des déchets</v>
          </cell>
          <cell r="H288">
            <v>0</v>
          </cell>
          <cell r="I288" t="str">
            <v>E</v>
          </cell>
          <cell r="J288" t="str">
            <v xml:space="preserve">
Does the scheme include criteria on the management of toxicity of waste?</v>
          </cell>
          <cell r="K288" t="str">
            <v xml:space="preserve">
Refers to any requirement monitoring and measuring hazardous, toxic waste (excl. wastewater). Safe disposal of toxic waste is covered in a different criterion ('hazardous waste disposal'). 
Provide evidence (criterion number and URL) that the scheme includes criteria on the management of toxicity of waste.</v>
          </cell>
        </row>
        <row r="289">
          <cell r="A289" t="str">
            <v>Umweltfreundlichkeit</v>
          </cell>
          <cell r="B289" t="str">
            <v xml:space="preserve">Respect de l'environnement </v>
          </cell>
          <cell r="C289" t="str">
            <v>Abfall und Recycling</v>
          </cell>
          <cell r="D289" t="str">
            <v>Déchets et recyclage</v>
          </cell>
          <cell r="E289">
            <v>2052</v>
          </cell>
          <cell r="F289" t="str">
            <v>Lagerung, Entsorgung und Kennzeichnung von Chemikalien und Abfällen</v>
          </cell>
          <cell r="G289" t="str">
            <v>Stockage, élimination et étiquetage des produits chimiques et des déchets</v>
          </cell>
          <cell r="H289">
            <v>0</v>
          </cell>
          <cell r="I289" t="str">
            <v>E</v>
          </cell>
          <cell r="J289" t="str">
            <v xml:space="preserve">
Does the scheme include requirements for management of storage, disposal and labelling of chemicals and/or waste?</v>
          </cell>
          <cell r="K289" t="str">
            <v xml:space="preserve">
Refers to processes for proper management of chemical storage, disposal, labelling and/or waste. If agrochemical waste is not properly disposed of groundwater and surface water contamination become probable. Refers to avoiding or minimising negative impacts of agrochemical use on human health and the environment through proper storage, disposal and labelling of chemicals and/or waste.  
Provide evidence (criterion number and URL) that the scheme includes requirements for management of storage, disposal and labelling of chemicals and/or waste.</v>
          </cell>
        </row>
        <row r="290">
          <cell r="A290" t="str">
            <v>Umweltfreundlichkeit</v>
          </cell>
          <cell r="B290" t="str">
            <v xml:space="preserve">Respect de l'environnement </v>
          </cell>
          <cell r="C290" t="str">
            <v>Abfall und Recycling</v>
          </cell>
          <cell r="D290" t="str">
            <v>Déchets et recyclage</v>
          </cell>
          <cell r="E290">
            <v>30031</v>
          </cell>
          <cell r="F290" t="str">
            <v>Abfallhandhabung durch Dritte</v>
          </cell>
          <cell r="G290" t="str">
            <v>Gestion des déchets par des tiers</v>
          </cell>
          <cell r="H290">
            <v>0</v>
          </cell>
          <cell r="I290" t="str">
            <v>E</v>
          </cell>
          <cell r="J290" t="str">
            <v xml:space="preserve">
Does the scheme include criteria on handling or disposal of waste by third parties?</v>
          </cell>
          <cell r="K290" t="str">
            <v xml:space="preserve">
Refers to requirements on third party contractors that handle and/or dispose of waste. 
Provide evidence (criterion number and URL) that the scheme includes criteria on handling or disposal of waste by third parties.</v>
          </cell>
        </row>
        <row r="291">
          <cell r="A291" t="str">
            <v>Glaubwürdigkeit</v>
          </cell>
          <cell r="B291" t="str">
            <v>Crédibilité</v>
          </cell>
          <cell r="C291" t="str">
            <v>Angaben und Rückverfolgbarkeit</v>
          </cell>
          <cell r="D291" t="str">
            <v>Indications et traçabilité</v>
          </cell>
          <cell r="E291">
            <v>700080</v>
          </cell>
          <cell r="F291" t="str">
            <v>Klare Aussage des Logos</v>
          </cell>
          <cell r="G291" t="str">
            <v>Message clair du logo</v>
          </cell>
          <cell r="H291">
            <v>1</v>
          </cell>
          <cell r="I291" t="str">
            <v>M</v>
          </cell>
          <cell r="J291" t="str">
            <v xml:space="preserve">
Do claims and labelling requirements ensure that claims or logos clearly indicate to what they apply?</v>
          </cell>
          <cell r="K291" t="str">
            <v xml:space="preserve">
Refers to a clear indication to what the claim/label applies (e.g. the complete product, a product component, packaging, service, for promotional use, etc.).
REFERENCE: ISEAL Code of Good Practice 
CREDIBILITY PRINCIPLES: Truthfulness, Impartiality, Reliability</v>
          </cell>
        </row>
        <row r="292">
          <cell r="A292" t="str">
            <v>Glaubwürdigkeit</v>
          </cell>
          <cell r="B292" t="str">
            <v>Crédibilité</v>
          </cell>
          <cell r="C292" t="str">
            <v>Angaben und Rückverfolgbarkeit</v>
          </cell>
          <cell r="D292" t="str">
            <v>Indications et traçabilité</v>
          </cell>
          <cell r="E292">
            <v>700077</v>
          </cell>
          <cell r="F292" t="str">
            <v>Verwendung von Symbolen, Logos und Angaben</v>
          </cell>
          <cell r="G292" t="str">
            <v>Utilisation de symboles, logos et indications</v>
          </cell>
          <cell r="H292">
            <v>1</v>
          </cell>
          <cell r="I292" t="str">
            <v>M</v>
          </cell>
          <cell r="J292" t="str">
            <v xml:space="preserve">
Does the scheme owner make documented requirements governing the use of symbols, logos and claims available?</v>
          </cell>
          <cell r="K292" t="str">
            <v xml:space="preserve">
Refers to a policy document on how to use symbols, logos and claims (e.g. if the scheme uses more than one CoC model the document indicates which claims are permitted for each; different standards and different CoC models may require different sets of claims, in some cases certificate holders and non-certificate holders are required to use different claims. These requirements should be easily and publicly accessible.
REFERENCE: ISEAL Code of Good Practice 
CREDIBILITY PRINCIPLES: Truthfulness, Impartiality, Reliability</v>
          </cell>
        </row>
        <row r="293">
          <cell r="A293" t="str">
            <v>Glaubwürdigkeit</v>
          </cell>
          <cell r="B293" t="str">
            <v>Crédibilité</v>
          </cell>
          <cell r="C293" t="str">
            <v>Angaben und Rückverfolgbarkeit</v>
          </cell>
          <cell r="D293" t="str">
            <v>Indications et traçabilité</v>
          </cell>
          <cell r="E293">
            <v>700044</v>
          </cell>
          <cell r="F293" t="str">
            <v>Aufbewahrung von Zertifikaten</v>
          </cell>
          <cell r="G293" t="str">
            <v>Archivage des certificats de conformité</v>
          </cell>
          <cell r="H293">
            <v>0</v>
          </cell>
          <cell r="I293" t="str">
            <v>E</v>
          </cell>
          <cell r="J293" t="str">
            <v xml:space="preserve">
Does the scheme require that companies keep CoC records for at least the term of certificate validity?</v>
          </cell>
          <cell r="K293" t="str">
            <v xml:space="preserve">
In order to be available for possible checks and assurance activities, the required documentation should be available for at least the duration of certification. In order to receive a 'Yes', the scheme owner shall provide written evidence of the following:  A statement, in which it requires suppliers to maintain documentation of CoC records (documentation of purchases incl. supplier's name and address, date of purchase, quantity and product type, certificate code), and sales (incl. buyer's name and address, date of sale, quantity and product type, certificate code) for at least the time of certification validity.
Criterion only applicable if claims are made regarding the origin of certain ingredients or products (CoC is required).
CREDIBILITY PRINCIPLE: Rigour.</v>
          </cell>
        </row>
        <row r="294">
          <cell r="A294" t="str">
            <v>Glaubwürdigkeit</v>
          </cell>
          <cell r="B294" t="str">
            <v>Crédibilité</v>
          </cell>
          <cell r="C294" t="str">
            <v>Angaben und Rückverfolgbarkeit</v>
          </cell>
          <cell r="D294" t="str">
            <v>Indications et traçabilité</v>
          </cell>
          <cell r="E294">
            <v>700045</v>
          </cell>
          <cell r="F294" t="str">
            <v>Rückverfolgbarkeit der Lieferkette</v>
          </cell>
          <cell r="G294" t="str">
            <v>Traçabilité de la chaîne d'approvisionnement</v>
          </cell>
          <cell r="H294">
            <v>0</v>
          </cell>
          <cell r="I294" t="str">
            <v>E</v>
          </cell>
          <cell r="J294" t="str">
            <v xml:space="preserve">
Does the scheme have a traceability system that enables checking of product flow between links of the supply chain?</v>
          </cell>
          <cell r="K294" t="str">
            <v xml:space="preserve">
Refers to a description of the system it uses to collect and analyze data from suppliers in order to trace back different certified inputs across different supply chain entities. 
Criterion only applicable if claims are made regarding the origin of certain ingredients or products (CoC is required).
CREDIBILITY PRINCIPLE: Rigour</v>
          </cell>
        </row>
        <row r="295">
          <cell r="A295" t="str">
            <v>Glaubwürdigkeit</v>
          </cell>
          <cell r="B295" t="str">
            <v>Crédibilité</v>
          </cell>
          <cell r="C295" t="str">
            <v>Angaben und Rückverfolgbarkeit</v>
          </cell>
          <cell r="D295" t="str">
            <v>Indications et traçabilité</v>
          </cell>
          <cell r="E295">
            <v>1000059</v>
          </cell>
          <cell r="F295" t="str">
            <v>Informationsmanagementsystem</v>
          </cell>
          <cell r="G295" t="str">
            <v>Système de gestion des informations</v>
          </cell>
          <cell r="H295">
            <v>1</v>
          </cell>
          <cell r="I295" t="str">
            <v>M</v>
          </cell>
          <cell r="J295" t="str">
            <v xml:space="preserve"> 
Does the scheme owner maintain an information management system?</v>
          </cell>
          <cell r="K295" t="str">
            <v xml:space="preserve">  
Refers to information management system which can be used to inform risk management, assurance system learning, and monitoring and evaluation. This management system involves protocols and ensures data consistency and integrity for the data it manages.</v>
          </cell>
        </row>
        <row r="296">
          <cell r="A296" t="str">
            <v>Glaubwürdigkeit</v>
          </cell>
          <cell r="B296" t="str">
            <v>Crédibilité</v>
          </cell>
          <cell r="C296" t="str">
            <v>Ausarbeitung der Richtlinien</v>
          </cell>
          <cell r="D296" t="str">
            <v>Définition des directives</v>
          </cell>
          <cell r="E296">
            <v>300809</v>
          </cell>
          <cell r="F296" t="str">
            <v>Konsultation von Interessengruppen bei Festlegung der Richtlinien</v>
          </cell>
          <cell r="G296" t="str">
            <v>Consultation des parties prenantes lors de la définition des directives</v>
          </cell>
          <cell r="H296">
            <v>1</v>
          </cell>
          <cell r="I296" t="str">
            <v>M</v>
          </cell>
          <cell r="J296" t="str">
            <v xml:space="preserve">
Which stakeholders can participate in the standard-setting process (members only; by Invitation only; all stakeholders can participate)?</v>
          </cell>
          <cell r="K296" t="str">
            <v xml:space="preserve">
Stakeholders can be classified as follows:
• Members only: If it is a member organization and only members can consult
• Invitation only: If the scheme selects stakeholders to be invited for consultation
• All stakeholders: Open to any interested stakeholder
REFERENCE: For ISO Type I: ISO 14024 6.2., ISEAL Code of Good Practices
CREDIBILITY PRINCIPLE: Stakeholder engagement, Impartiality</v>
          </cell>
        </row>
        <row r="297">
          <cell r="A297" t="str">
            <v>Glaubwürdigkeit</v>
          </cell>
          <cell r="B297" t="str">
            <v>Crédibilité</v>
          </cell>
          <cell r="C297" t="str">
            <v>Ausarbeitung der Richtlinien</v>
          </cell>
          <cell r="D297" t="str">
            <v>Définition des directives</v>
          </cell>
          <cell r="E297">
            <v>700277</v>
          </cell>
          <cell r="F297" t="str">
            <v>Vorgaben für stetige Verbesserungen der Richtlinien</v>
          </cell>
          <cell r="G297" t="str">
            <v>Objectifs d'amélioration continue des directives</v>
          </cell>
          <cell r="H297">
            <v>0</v>
          </cell>
          <cell r="I297" t="str">
            <v>E</v>
          </cell>
          <cell r="J297" t="str">
            <v xml:space="preserve"> 
 Does the scheme require performance improvements over time to maintain certification?.</v>
          </cell>
          <cell r="K297" t="str">
            <v xml:space="preserve"> 
Some schemes may offer "partial certification", some may use the more traditional approach of raising non-conformities that have to be closed within a specified timeframe, others may define different performance levels, etc. This criterion aims to address strategies for incentivising improvement beyond correcting non-compliances. </v>
          </cell>
        </row>
        <row r="298">
          <cell r="A298" t="str">
            <v>Glaubwürdigkeit</v>
          </cell>
          <cell r="B298" t="str">
            <v>Crédibilité</v>
          </cell>
          <cell r="C298" t="str">
            <v>Ausarbeitung der Richtlinien</v>
          </cell>
          <cell r="D298" t="str">
            <v>Définition des directives</v>
          </cell>
          <cell r="E298">
            <v>1000060</v>
          </cell>
          <cell r="F298" t="str">
            <v>Anforderungen für die Anerkennung äquivalenter Zertifizierungssysteme</v>
          </cell>
          <cell r="G298" t="str">
            <v>Exigences pour la reconnaissance de systèmes de certification équivalents</v>
          </cell>
          <cell r="H298">
            <v>1</v>
          </cell>
          <cell r="I298" t="str">
            <v>M</v>
          </cell>
          <cell r="J298" t="str">
            <v xml:space="preserve">
Has the scheme specified equivalence requirements for any other scheme assurance results it recognises?</v>
          </cell>
          <cell r="K298" t="str">
            <v xml:space="preserve">
Requirements and/or the process of recognition or partial recognition is specified in a standard operating procedure, assessment methodology or certification requirements. ISO/IEC Guide 68:2002 provides an introduction to the development, issuance and operation of arrangements for the recognition and acceptance of results produced by bodies undertaking similar conformity assessment and related activities. </v>
          </cell>
        </row>
        <row r="299">
          <cell r="A299" t="str">
            <v>Sozialverträglichkeit</v>
          </cell>
          <cell r="B299" t="str">
            <v>Compatibilité sociale</v>
          </cell>
          <cell r="C299" t="str">
            <v>Beitrag zur lokalen Wirtschaft und Resilienz</v>
          </cell>
          <cell r="D299" t="str">
            <v>Contribution à l'économie locale et résilience</v>
          </cell>
          <cell r="E299">
            <v>10106</v>
          </cell>
          <cell r="F299" t="str">
            <v>Förderung von lokaler Beschaffung</v>
          </cell>
          <cell r="G299" t="str">
            <v>Promotion de l'approvisionnement local</v>
          </cell>
          <cell r="H299">
            <v>0</v>
          </cell>
          <cell r="I299" t="str">
            <v>E</v>
          </cell>
          <cell r="J299" t="str">
            <v xml:space="preserve">
Does the scheme include criteria promoting the purchase of local materials, goods, products and services (e.g. Implements a "buy local" policy)?</v>
          </cell>
          <cell r="K299" t="str">
            <v xml:space="preserve">
Refers to policies in place for local purchasing in order to contribute to the economic development of local communities. Local purchasing is a decision to buy goods and services from a geographically defined area or from locally owned businesses rather than purchasing products produced farther away. Local purchasing is based on the availability of said goods and services. 
Provide evidence here (text and URL).
Provide evidence here (text and URL).</v>
          </cell>
        </row>
        <row r="300">
          <cell r="A300" t="str">
            <v>Sozialverträglichkeit</v>
          </cell>
          <cell r="B300" t="str">
            <v>Compatibilité sociale</v>
          </cell>
          <cell r="C300" t="str">
            <v>Beitrag zur lokalen Wirtschaft und Resilienz</v>
          </cell>
          <cell r="D300" t="str">
            <v>Contribution à l'économie locale et résilience</v>
          </cell>
          <cell r="E300">
            <v>2017</v>
          </cell>
          <cell r="F300" t="str">
            <v>Förderung von lokaler Beschäftigung</v>
          </cell>
          <cell r="G300" t="str">
            <v>Promotion de l'emploi local</v>
          </cell>
          <cell r="H300">
            <v>0</v>
          </cell>
          <cell r="I300" t="str">
            <v>E</v>
          </cell>
          <cell r="J300" t="str">
            <v xml:space="preserve">
Does the scheme include criteria on hiring workers from local communities?</v>
          </cell>
          <cell r="K300" t="str">
            <v xml:space="preserve">
Refers to policies in place for local hiring in order to contribute to the economic development of local communities. Local hiring is a preference to use locally or regionally available labour rather than importing labour in order to save costs. 
Provide evidence here (text and URL).</v>
          </cell>
        </row>
        <row r="301">
          <cell r="A301" t="str">
            <v>Sozialverträglichkeit</v>
          </cell>
          <cell r="B301" t="str">
            <v>Compatibilité sociale</v>
          </cell>
          <cell r="C301" t="str">
            <v>Beitrag zur lokalen Wirtschaft und Resilienz</v>
          </cell>
          <cell r="D301" t="str">
            <v>Contribution à l'économie locale et résilience</v>
          </cell>
          <cell r="E301">
            <v>2025</v>
          </cell>
          <cell r="F301" t="str">
            <v>Aktive Unterstützung der Gemeinde-Entwicklung</v>
          </cell>
          <cell r="G301" t="str">
            <v>Soutien actif au développement de la communauté</v>
          </cell>
          <cell r="H301">
            <v>0</v>
          </cell>
          <cell r="I301" t="str">
            <v>E</v>
          </cell>
          <cell r="J301" t="str">
            <v xml:space="preserve">
Does the scheme include criteria related to the active support of community development?</v>
          </cell>
          <cell r="K301" t="str">
            <v xml:space="preserve">
Refers to the investment (philanthropic) into community development including, inter alia, education, health, and sanitation. For agricultural schemes, the term "business" includes "farms"/ "plantations". Companies are required to actively engage in welfare programs, where relevant to the social context. 
Provide evidence here (text and URL).</v>
          </cell>
        </row>
        <row r="302">
          <cell r="A302" t="str">
            <v>Sozialverträglichkeit</v>
          </cell>
          <cell r="B302" t="str">
            <v>Compatibilité sociale</v>
          </cell>
          <cell r="C302" t="str">
            <v>Beitrag zur lokalen Wirtschaft und Resilienz</v>
          </cell>
          <cell r="D302" t="str">
            <v>Contribution à l'économie locale et résilience</v>
          </cell>
          <cell r="E302">
            <v>2593</v>
          </cell>
          <cell r="F302" t="str">
            <v>Rentabilität (finanzielle Belastbarkeit) des Unternehmens</v>
          </cell>
          <cell r="G302" t="str">
            <v>Viabilité (capacité financière) de l'entreprise</v>
          </cell>
          <cell r="H302">
            <v>0</v>
          </cell>
          <cell r="I302" t="str">
            <v>E</v>
          </cell>
          <cell r="J302" t="str">
            <v xml:space="preserve">
Does the scheme  include a general principle on the business viability (financial resilience) of the unit of operation?</v>
          </cell>
          <cell r="K302" t="str">
            <v xml:space="preserve">
Refers to the ability of the enterprise to continue operating long term. Viability is linked to profit. The expectation of future profit justifies continued investment. This also contributes to provide stability, secure jobs and a long term perspective for employees. 
Provide evidence here (text and URL).</v>
          </cell>
        </row>
        <row r="303">
          <cell r="A303" t="str">
            <v>Umweltfreundlichkeit</v>
          </cell>
          <cell r="B303" t="str">
            <v xml:space="preserve">Respect de l'environnement </v>
          </cell>
          <cell r="C303" t="str">
            <v>Beschaffung</v>
          </cell>
          <cell r="D303" t="str">
            <v>Approvisionnement</v>
          </cell>
          <cell r="E303">
            <v>700364</v>
          </cell>
          <cell r="F303" t="str">
            <v>Regelung der Herstellung von Naturfasern</v>
          </cell>
          <cell r="G303" t="str">
            <v>Régulation de la production de fibres naturelles</v>
          </cell>
          <cell r="H303">
            <v>1</v>
          </cell>
          <cell r="I303" t="str">
            <v>M</v>
          </cell>
          <cell r="J303" t="str">
            <v xml:space="preserve">
Does the scheme include criteria on the production of natural fibres?</v>
          </cell>
          <cell r="K303" t="str">
            <v xml:space="preserve">
Refers to requirements on  randomly testing natural fibres ( including wooden fibres) for agrochemical residues and hazardous pesticides or require the use of organically produced natural fibres. Provide evidence (criterion number and URL) that the scheme includes additional criteria on the production of natural fibres.</v>
          </cell>
        </row>
        <row r="304">
          <cell r="A304" t="str">
            <v>Umweltfreundlichkeit</v>
          </cell>
          <cell r="B304" t="str">
            <v xml:space="preserve">Respect de l'environnement </v>
          </cell>
          <cell r="C304" t="str">
            <v>Beschaffung</v>
          </cell>
          <cell r="D304" t="str">
            <v>Approvisionnement</v>
          </cell>
          <cell r="E304">
            <v>700365</v>
          </cell>
          <cell r="F304" t="str">
            <v>Regelung der Herstellung von Kunstfasern</v>
          </cell>
          <cell r="G304" t="str">
            <v>Régulation de la production de fibres synthétiques</v>
          </cell>
          <cell r="H304">
            <v>1</v>
          </cell>
          <cell r="I304" t="str">
            <v>M</v>
          </cell>
          <cell r="J304" t="str">
            <v xml:space="preserve">
Does the scheme include criteria on the production of synthetic fibbers?</v>
          </cell>
          <cell r="K304" t="str">
            <v xml:space="preserve">
Refers to textiles containing more than 10% of synthetic fibres (including man-made cellulose fibres (viscose, lyocell, modal), polyester fibres, polyacrylic fibres, elastane fibres and polypropylene fibres), and specific criteria  on synthetic fibres production or sustainable sourcing.Provide evidence (criterion number and URL) that the scheme includes additional criteria on synthetic fibbers.
</v>
          </cell>
        </row>
        <row r="305">
          <cell r="A305" t="str">
            <v>Umweltfreundlichkeit</v>
          </cell>
          <cell r="B305" t="str">
            <v xml:space="preserve">Respect de l'environnement </v>
          </cell>
          <cell r="C305" t="str">
            <v>Beschaffung</v>
          </cell>
          <cell r="D305" t="str">
            <v>Approvisionnement</v>
          </cell>
          <cell r="E305">
            <v>700366</v>
          </cell>
          <cell r="F305" t="str">
            <v>Regelung der Verwendung von rezykliertem Material</v>
          </cell>
          <cell r="G305" t="str">
            <v>Régulation de l'utilisation de matériaux recyclés</v>
          </cell>
          <cell r="H305">
            <v>0</v>
          </cell>
          <cell r="I305" t="str">
            <v>E</v>
          </cell>
          <cell r="J305" t="str">
            <v xml:space="preserve">
Does the scheme include criteria on the usage of recycled material?</v>
          </cell>
          <cell r="K305" t="str">
            <v xml:space="preserve">
Refers to criteria regarding the use of recycled plastic, fibres or metal in the product and recycled material in the packaging. Recycled fibres are generated from post-consumer waste (either from waste paper or from other wooden products like furniture). Certified fibres from sustainable forestry need FSC, PEFC or equivalent certificates. The fibres which are not recycled or from sustainable forestry, have to be from legal sources. If a scheme requires less than 50% recycled or certified fibres from sustainable forestry, the criterion has to be answered with “no”.</v>
          </cell>
        </row>
        <row r="306">
          <cell r="A306" t="str">
            <v>Umweltfreundlichkeit</v>
          </cell>
          <cell r="B306" t="str">
            <v xml:space="preserve">Respect de l'environnement </v>
          </cell>
          <cell r="C306" t="str">
            <v>Beschaffung</v>
          </cell>
          <cell r="D306" t="str">
            <v>Approvisionnement</v>
          </cell>
          <cell r="E306">
            <v>700422</v>
          </cell>
          <cell r="F306" t="str">
            <v>Regelung der Qualität von Textilien</v>
          </cell>
          <cell r="G306" t="str">
            <v>Régulation de la qualité des textiles</v>
          </cell>
          <cell r="H306">
            <v>0</v>
          </cell>
          <cell r="I306" t="str">
            <v>E</v>
          </cell>
          <cell r="J306" t="str">
            <v xml:space="preserve">
Does the scheme cover criteria on the quality of textiles?</v>
          </cell>
          <cell r="K306" t="str">
            <v xml:space="preserve">
Refers to the quality which can be measured by four main aspects: fastness of rubbing, perspiration, light, washing. 
Provide evidence here (text and URL) that the scheme has criteria on the quality of textiles.</v>
          </cell>
        </row>
        <row r="307">
          <cell r="A307" t="str">
            <v>Sozialverträglichkeit</v>
          </cell>
          <cell r="B307" t="str">
            <v>Compatibilité sociale</v>
          </cell>
          <cell r="C307" t="str">
            <v>Beschäftigungsverhältnis</v>
          </cell>
          <cell r="D307" t="str">
            <v>Conditions d’emploi</v>
          </cell>
          <cell r="E307">
            <v>30068</v>
          </cell>
          <cell r="F307" t="str">
            <v>Bezahlte Überzeit</v>
          </cell>
          <cell r="G307" t="str">
            <v>Heures supplémentaires rémunérées</v>
          </cell>
          <cell r="H307">
            <v>0</v>
          </cell>
          <cell r="I307" t="str">
            <v>E</v>
          </cell>
          <cell r="J307" t="str">
            <v xml:space="preserve">
Does the scheme require compensation for overtime?</v>
          </cell>
          <cell r="K307" t="str">
            <v xml:space="preserve">
Refers to requirements on paid overtime. The scheme needs to specify how it defines regular working hours (e.g. scheme working hours). According to ILO Conventions No. 1 and No. 30, the rate of pay for overtime shall be not less than one-and-one-quarter times (125%) the regular rate. Overtime premia of 50 per cent above the regular wage are scheme in many countries. Reference for agriculture and forestry: provisions in ILO 184 Art. 19.2. 
Provide evidence here (text and URL).</v>
          </cell>
        </row>
        <row r="308">
          <cell r="A308" t="str">
            <v>Sozialverträglichkeit</v>
          </cell>
          <cell r="B308" t="str">
            <v>Compatibilité sociale</v>
          </cell>
          <cell r="C308" t="str">
            <v>Beschäftigungsverhältnis</v>
          </cell>
          <cell r="D308" t="str">
            <v>Conditions d’emploi</v>
          </cell>
          <cell r="E308">
            <v>1981</v>
          </cell>
          <cell r="F308" t="str">
            <v>Rechtzeitige und regelmässige Auszahlung von Löhnen</v>
          </cell>
          <cell r="G308" t="str">
            <v>Paiement des salaires en temps voulu et de manière régulière</v>
          </cell>
          <cell r="H308">
            <v>0</v>
          </cell>
          <cell r="I308" t="str">
            <v>E</v>
          </cell>
          <cell r="J308" t="str">
            <v xml:space="preserve">
Does the scheme require wages to be paid in a timely, regular and convenient manner understood by all employees?</v>
          </cell>
          <cell r="K308" t="str">
            <v xml:space="preserve">
Refers to the payment of wages in legal tender at regular intervals agreed to by the employee (e.g. signed written contract).  REFERENCE: Protection of Wages Convention, 1949 (No. 95).
Provide evidence here (text and URL).</v>
          </cell>
        </row>
        <row r="309">
          <cell r="A309" t="str">
            <v>Sozialverträglichkeit</v>
          </cell>
          <cell r="B309" t="str">
            <v>Compatibilité sociale</v>
          </cell>
          <cell r="C309" t="str">
            <v>Beschäftigungsverhältnis</v>
          </cell>
          <cell r="D309" t="str">
            <v>Conditions d’emploi</v>
          </cell>
          <cell r="E309">
            <v>800077</v>
          </cell>
          <cell r="F309" t="str">
            <v>Schulung zu Arbeits- und Menschenrechten für Arbeitnehmende</v>
          </cell>
          <cell r="G309" t="str">
            <v>Formation des salariés aux droits du travail et aux droits de l'Homme</v>
          </cell>
          <cell r="H309">
            <v>0</v>
          </cell>
          <cell r="I309" t="str">
            <v>E</v>
          </cell>
          <cell r="J309" t="str">
            <v xml:space="preserve">
Does the scheme include requirements to train workers on labour and human rights?</v>
          </cell>
          <cell r="K309" t="str">
            <v xml:space="preserve">
Refers mostly to schemes which have a capacity building approach. Technical assistance could be given in the form of workshops, trainings, provision of equipment, internal policies, guidance documents, training, e-learning, internal human rights championships, etc. Capacity building efforts are particularly relevant when  tailored to particular roles, functions or business units within the company.
Provide evidence here (text and URL).</v>
          </cell>
        </row>
        <row r="310">
          <cell r="A310" t="str">
            <v>Sozialverträglichkeit</v>
          </cell>
          <cell r="B310" t="str">
            <v>Compatibilité sociale</v>
          </cell>
          <cell r="C310" t="str">
            <v>Beschäftigungsverhältnis</v>
          </cell>
          <cell r="D310" t="str">
            <v>Conditions d’emploi</v>
          </cell>
          <cell r="E310">
            <v>800078</v>
          </cell>
          <cell r="F310" t="str">
            <v>Rechte am Arbeitsplatz</v>
          </cell>
          <cell r="G310" t="str">
            <v>Garantie des droits sur le lieu de travail</v>
          </cell>
          <cell r="H310">
            <v>0</v>
          </cell>
          <cell r="I310" t="str">
            <v>E</v>
          </cell>
          <cell r="J310" t="str">
            <v xml:space="preserve">
Does the scheme include requirements on setting up policies or procedures to manage basic labour rights in the workplace?</v>
          </cell>
          <cell r="K310" t="str">
            <v xml:space="preserve">
Refers to having a system in place to identify risks and assess compliance with relevant regulations and requirements regarding basic labour rights, and implement corrective actions where needed. 
Provide evidence here (text and URL).</v>
          </cell>
        </row>
        <row r="311">
          <cell r="A311" t="str">
            <v>Sozialverträglichkeit</v>
          </cell>
          <cell r="B311" t="str">
            <v>Compatibilité sociale</v>
          </cell>
          <cell r="C311" t="str">
            <v>Chancengleichheit</v>
          </cell>
          <cell r="D311" t="str">
            <v>Équité</v>
          </cell>
          <cell r="E311">
            <v>1970</v>
          </cell>
          <cell r="F311" t="str">
            <v>Preisprämien für Produzenten/Kooperativen</v>
          </cell>
          <cell r="G311" t="str">
            <v>Primes de prix pour les producteurs/coopératives</v>
          </cell>
          <cell r="H311">
            <v>0</v>
          </cell>
          <cell r="I311" t="str">
            <v>E</v>
          </cell>
          <cell r="J311" t="str">
            <v xml:space="preserve">
Does the scheme require price premiums to be paid to producers or cooperatives?</v>
          </cell>
          <cell r="K311" t="str">
            <v xml:space="preserve">
Refers to an additional sum of money added to the price of the product which goes into a communal fund for workers and farmers to use – as they see fit – to improve their social, economic and environmental conditions. Premiums also act as a type of incentive for farmers to be certified. 
Provide evidence here (text and URL).</v>
          </cell>
        </row>
        <row r="312">
          <cell r="A312" t="str">
            <v>Sozialverträglichkeit</v>
          </cell>
          <cell r="B312" t="str">
            <v>Compatibilité sociale</v>
          </cell>
          <cell r="C312" t="str">
            <v>Chancengleichheit</v>
          </cell>
          <cell r="D312" t="str">
            <v>Équité</v>
          </cell>
          <cell r="E312">
            <v>700418</v>
          </cell>
          <cell r="F312" t="str">
            <v>Mindestpreisgarantien für Rohstoffe</v>
          </cell>
          <cell r="G312" t="str">
            <v>Garanties de prix minimum pour les matières premières</v>
          </cell>
          <cell r="H312">
            <v>0</v>
          </cell>
          <cell r="I312" t="str">
            <v>E</v>
          </cell>
          <cell r="J312" t="str">
            <v xml:space="preserve">
Does the scheme addresses issues relating to minimum price guarantees?</v>
          </cell>
          <cell r="K312" t="str">
            <v xml:space="preserve">
Refers to a form of commodity price insurance that guarantees a specific purchase or quantity covered over a period of time, with a set minimum price, which is stated in a contract, and allows for the producer to receive a higher price. 
Provide evidence here (text and URL).</v>
          </cell>
        </row>
        <row r="313">
          <cell r="A313" t="str">
            <v>Sozialverträglichkeit</v>
          </cell>
          <cell r="B313" t="str">
            <v>Compatibilité sociale</v>
          </cell>
          <cell r="C313" t="str">
            <v>Chancengleichheit</v>
          </cell>
          <cell r="D313" t="str">
            <v>Équité</v>
          </cell>
          <cell r="E313">
            <v>30092</v>
          </cell>
          <cell r="F313" t="str">
            <v>Förderung von Frauen durch familienfreundliche Maßnahmen</v>
          </cell>
          <cell r="G313" t="str">
            <v>Promotion des femmes par des mesures favorables à la famille</v>
          </cell>
          <cell r="H313">
            <v>0</v>
          </cell>
          <cell r="I313" t="str">
            <v>E</v>
          </cell>
          <cell r="J313" t="str">
            <v xml:space="preserve">
Does the scheme promote active female participation through the implementation of family friendly policies?</v>
          </cell>
          <cell r="K313" t="str">
            <v xml:space="preserve">
Refers to promoting increase in the participation of female workers. Family friendly programmes or policies provide women more equal opportunities to enter the work force and to develop their work (e.g. paid leave and flexible work arrangements). 
Provide evidence here (text and URL).</v>
          </cell>
        </row>
        <row r="314">
          <cell r="A314" t="str">
            <v>Umweltfreundlichkeit</v>
          </cell>
          <cell r="B314" t="str">
            <v xml:space="preserve">Respect de l'environnement </v>
          </cell>
          <cell r="C314" t="str">
            <v>Einsatz von Chemikalien</v>
          </cell>
          <cell r="D314" t="str">
            <v>Produits chimiques</v>
          </cell>
          <cell r="E314">
            <v>2100</v>
          </cell>
          <cell r="F314" t="str">
            <v>Verbot von gefährlichen Chemikalien</v>
          </cell>
          <cell r="G314" t="str">
            <v>Interdiction des produits chimiques dangereux</v>
          </cell>
          <cell r="H314">
            <v>0</v>
          </cell>
          <cell r="I314" t="str">
            <v>E</v>
          </cell>
          <cell r="J314" t="str">
            <v xml:space="preserve">
Does the scheme include criteria on hazardous chemicals, as referenced by (1) Stockholm convention, (2) WHO class 1A and B or (3) Rotterdam convention? </v>
          </cell>
          <cell r="K314" t="str">
            <v xml:space="preserve">
Refers to specifications of prohibited substances, such as a list of banned chemicals and pesticides. References can be Class 1A and B substances as defined by WHO, the Stockholm Convention on Persistent Organic Pollutants and the Rotterdam Convention on the Prior Informed Consent Procedure for Certain Hazardous Chemicals and Pesticides in International Trade. 
Provide evidence (criterion number and URL) that the scheme specifies a list of prohibited substances.</v>
          </cell>
        </row>
        <row r="315">
          <cell r="A315" t="str">
            <v>Umweltfreundlichkeit</v>
          </cell>
          <cell r="B315" t="str">
            <v xml:space="preserve">Respect de l'environnement </v>
          </cell>
          <cell r="C315" t="str">
            <v>Einsatz von Chemikalien</v>
          </cell>
          <cell r="D315" t="str">
            <v>Produits chimiques</v>
          </cell>
          <cell r="E315">
            <v>700402</v>
          </cell>
          <cell r="F315" t="str">
            <v>Verbot von gefährlichen Pestiziden</v>
          </cell>
          <cell r="G315" t="str">
            <v>Interdiction des pesticides dangereux</v>
          </cell>
          <cell r="H315">
            <v>1</v>
          </cell>
          <cell r="I315" t="str">
            <v>M</v>
          </cell>
          <cell r="J315" t="str">
            <v xml:space="preserve">
Does the scheme include criteria on hazardous chemicals, as referenced by PAN International List of Highly Hazardous Pesticides and REACH Convention? </v>
          </cell>
          <cell r="K315" t="str">
            <v xml:space="preserve">
Refers to prohibition of the use of substances defined by the PAN International List of Highly Hazardous Pesticides and  by REACh Directive as of very high concern  ( published by ECHA Candidate List)   (except for defined derogation) 
Provide evidence (criterion number and URL)</v>
          </cell>
        </row>
        <row r="316">
          <cell r="A316" t="str">
            <v>Umweltfreundlichkeit</v>
          </cell>
          <cell r="B316" t="str">
            <v xml:space="preserve">Respect de l'environnement </v>
          </cell>
          <cell r="C316" t="str">
            <v>Einsatz von Chemikalien</v>
          </cell>
          <cell r="D316" t="str">
            <v>Produits chimiques</v>
          </cell>
          <cell r="E316">
            <v>700350</v>
          </cell>
          <cell r="F316" t="str">
            <v>Vermeidung von Bioziden</v>
          </cell>
          <cell r="G316" t="str">
            <v>Utilisation de biocides</v>
          </cell>
          <cell r="H316">
            <v>0</v>
          </cell>
          <cell r="I316" t="str">
            <v>E</v>
          </cell>
          <cell r="J316" t="str">
            <v xml:space="preserve">
Does the scheme include criteria on the use of biocides?</v>
          </cell>
          <cell r="K316" t="str">
            <v xml:space="preserve">
 Refers to the use of biocides in textile industry to prevent deterioration by fungi, algae and micro-organisms and for hygienic finishes of products. The scheme restricts the use of biocides or require compliance with the Regulation EU 528/2012. 
Provide evidence (criterion number and URL) that the scheme includes criteria on the use of biocides in the finishing process </v>
          </cell>
        </row>
        <row r="317">
          <cell r="A317" t="str">
            <v>Umweltfreundlichkeit</v>
          </cell>
          <cell r="B317" t="str">
            <v xml:space="preserve">Respect de l'environnement </v>
          </cell>
          <cell r="C317" t="str">
            <v>Einsatz von Chemikalien</v>
          </cell>
          <cell r="D317" t="str">
            <v>Produits chimiques</v>
          </cell>
          <cell r="E317">
            <v>700351</v>
          </cell>
          <cell r="F317" t="str">
            <v>Vermeidung von Formaldehyd</v>
          </cell>
          <cell r="G317" t="str">
            <v>Utilisation de formaldéhyde</v>
          </cell>
          <cell r="H317">
            <v>0</v>
          </cell>
          <cell r="I317" t="str">
            <v>E</v>
          </cell>
          <cell r="J317" t="str">
            <v xml:space="preserve">
Does the scheme include criteria on the use of formaldehyde?</v>
          </cell>
          <cell r="K317" t="str">
            <v xml:space="preserve">
Refers to the use of formaldehyde, which due to its toxicity should be avoided.
Provide evidence (criterion number and URL) that the scheme includes criteria on use of formaldehyde.</v>
          </cell>
        </row>
        <row r="318">
          <cell r="A318" t="str">
            <v>Umweltfreundlichkeit</v>
          </cell>
          <cell r="B318" t="str">
            <v xml:space="preserve">Respect de l'environnement </v>
          </cell>
          <cell r="C318" t="str">
            <v>Einsatz von Chemikalien</v>
          </cell>
          <cell r="D318" t="str">
            <v>Produits chimiques</v>
          </cell>
          <cell r="E318">
            <v>700352</v>
          </cell>
          <cell r="F318" t="str">
            <v>Vermeidung von Nanomaterialien</v>
          </cell>
          <cell r="G318" t="str">
            <v>Utilisation de nanomatériaux</v>
          </cell>
          <cell r="H318">
            <v>0</v>
          </cell>
          <cell r="I318" t="str">
            <v>E</v>
          </cell>
          <cell r="J318" t="str">
            <v xml:space="preserve">
Does the scheme include criteria on the use of nanomaterials?</v>
          </cell>
          <cell r="K318" t="str">
            <v xml:space="preserve">
Refers to the restricted use or ban of nanomaterials, for which possible consequences (e.g. negative effect on human health) are currently under debate. 
 Provide evidence (criterion number and URL) that the scheme includes criteria on use of nanomaterials</v>
          </cell>
        </row>
        <row r="319">
          <cell r="A319" t="str">
            <v>Umweltfreundlichkeit</v>
          </cell>
          <cell r="B319" t="str">
            <v xml:space="preserve">Respect de l'environnement </v>
          </cell>
          <cell r="C319" t="str">
            <v>Einsatz von Chemikalien</v>
          </cell>
          <cell r="D319" t="str">
            <v>Produits chimiques</v>
          </cell>
          <cell r="E319">
            <v>700353</v>
          </cell>
          <cell r="F319" t="str">
            <v>Vermeidung von Flammschutzmitteln</v>
          </cell>
          <cell r="G319" t="str">
            <v>Utilisation de produits ignifuges</v>
          </cell>
          <cell r="H319">
            <v>0</v>
          </cell>
          <cell r="I319" t="str">
            <v>E</v>
          </cell>
          <cell r="J319" t="str">
            <v xml:space="preserve">
Does the scheme include criteria on the use of flame retardants?</v>
          </cell>
          <cell r="K319" t="str">
            <v xml:space="preserve">
Refers to the restricted use or ban of halogenated flame retardants. Textiles: Exceptional use for flame retardants: protective garment and home textiles that are intended to be used in applications in which it is required to meet fire protection requirements in ISO, EN or public sector procurement standards and regulations. For IT and  Justifiable and clearly defined exemptions e.g. plastic parts weighing equal to or less than 25 g are accepted. 
Provide evidence (criterion number and URL) that the scheme includes criteria on use of flame retardants.</v>
          </cell>
        </row>
        <row r="320">
          <cell r="A320" t="str">
            <v>Umweltfreundlichkeit</v>
          </cell>
          <cell r="B320" t="str">
            <v xml:space="preserve">Respect de l'environnement </v>
          </cell>
          <cell r="C320" t="str">
            <v>Einsatz von Chemikalien</v>
          </cell>
          <cell r="D320" t="str">
            <v>Produits chimiques</v>
          </cell>
          <cell r="E320">
            <v>740203</v>
          </cell>
          <cell r="F320" t="str">
            <v>Regelung von gesundheitsschädlichen Chemikalien</v>
          </cell>
          <cell r="G320" t="str">
            <v>Réglementation des produits chimiques dangereux pour la santé</v>
          </cell>
          <cell r="H320">
            <v>1</v>
          </cell>
          <cell r="I320" t="str">
            <v>M</v>
          </cell>
          <cell r="J320" t="str">
            <v xml:space="preserve">
Does the scheme include criteria on H statements related to human health?</v>
          </cell>
          <cell r="K320" t="str">
            <v xml:space="preserve">
Refers to chemicals classified as health hazards statements according to GHS (Globally Harmonized System of Classification and Labelling of Chemicals):
H300, H310, H330, H340, H341, H350, H351, H360, H361, H370, H371, H372, H373,
Provide evidence (criterion number and URL)
</v>
          </cell>
        </row>
        <row r="321">
          <cell r="A321" t="str">
            <v>Umweltfreundlichkeit</v>
          </cell>
          <cell r="B321" t="str">
            <v xml:space="preserve">Respect de l'environnement </v>
          </cell>
          <cell r="C321" t="str">
            <v>Einsatz von Chemikalien</v>
          </cell>
          <cell r="D321" t="str">
            <v>Produits chimiques</v>
          </cell>
          <cell r="E321">
            <v>700360</v>
          </cell>
          <cell r="F321" t="str">
            <v>Prüfung von chemischen Rückständen im Endprodukt</v>
          </cell>
          <cell r="G321" t="str">
            <v xml:space="preserve">Contrôle des résidus chimiques dans le produit final </v>
          </cell>
          <cell r="H321">
            <v>1</v>
          </cell>
          <cell r="I321" t="str">
            <v>M</v>
          </cell>
          <cell r="J321" t="str">
            <v xml:space="preserve">
Does the scheme include criteria on testing the final product regarding residues of chemicals?</v>
          </cell>
          <cell r="K321" t="str">
            <v xml:space="preserve">
Refers to testing chemical residues, which are the traces of a chemical or its breakdown products that remain in or on treated produce after a particular time.  The substance groups mostly addressed for testing requirements are alkylphenols, alkylphenol ethoxylates, heavy metals, organotin compounds, azo dyes / arylamines, chlorophenol, per fluorinated substances, phthalates, polyaromatic hydrocarbons and formaldehyde. For textile, limit values for some substance groups are defined and testing is required. For leather, limit values for Chrome VI and some CMR substances of the most relevant toxic residues are defined and testing is required.
Provide evidence (criterion number and URL) that the scheme includes criteria on testing the final product regarding residues of chemicals</v>
          </cell>
        </row>
        <row r="322">
          <cell r="A322" t="str">
            <v>Umweltfreundlichkeit</v>
          </cell>
          <cell r="B322" t="str">
            <v xml:space="preserve">Respect de l'environnement </v>
          </cell>
          <cell r="C322" t="str">
            <v>Einsatz von Chemikalien</v>
          </cell>
          <cell r="D322" t="str">
            <v>Produits chimiques</v>
          </cell>
          <cell r="E322">
            <v>700357</v>
          </cell>
          <cell r="F322" t="str">
            <v>Vermeidung von Chlorgas</v>
          </cell>
          <cell r="G322" t="str">
            <v>Prévention de l'utilisation de chlore gazeux</v>
          </cell>
          <cell r="H322">
            <v>0</v>
          </cell>
          <cell r="I322" t="str">
            <v>E</v>
          </cell>
          <cell r="J322" t="str">
            <v xml:space="preserve">
Does the standard include criteria on the use of chlorine gas, elemental chlorine, chloroorganic compounds as bleaching agent?
</v>
          </cell>
          <cell r="K322" t="str">
            <v xml:space="preserve">
As chlorine is a toxic gas that irritates the respiratory system, it should be avoided.</v>
          </cell>
        </row>
        <row r="323">
          <cell r="A323" t="str">
            <v>Umweltfreundlichkeit</v>
          </cell>
          <cell r="B323" t="str">
            <v xml:space="preserve">Respect de l'environnement </v>
          </cell>
          <cell r="C323" t="str">
            <v>Einsatz von Chemikalien</v>
          </cell>
          <cell r="D323" t="str">
            <v>Produits chimiques</v>
          </cell>
          <cell r="E323">
            <v>700356</v>
          </cell>
          <cell r="F323" t="str">
            <v>Vermeidung von gesunhdheitsschädlichen von Azofarbstoffen</v>
          </cell>
          <cell r="G323" t="str">
            <v>Utilisation de colorants azoïques</v>
          </cell>
          <cell r="H323">
            <v>0</v>
          </cell>
          <cell r="I323" t="str">
            <v>E</v>
          </cell>
          <cell r="J323" t="str">
            <v xml:space="preserve">
Does the standard include criteria on the use of azo dyes that may cleave aromatic amines which are harmful to human health?
</v>
          </cell>
          <cell r="K323" t="str">
            <v xml:space="preserve">
Aromatic amines which are harmful to human health are listed in Directive 2002/61/EC or TRGS 614.</v>
          </cell>
        </row>
        <row r="324">
          <cell r="A324" t="str">
            <v>Umweltfreundlichkeit</v>
          </cell>
          <cell r="B324" t="str">
            <v xml:space="preserve">Respect de l'environnement </v>
          </cell>
          <cell r="C324" t="str">
            <v>Einsatz von Chemikalien</v>
          </cell>
          <cell r="D324" t="str">
            <v>Produits chimiques</v>
          </cell>
          <cell r="E324">
            <v>800054</v>
          </cell>
          <cell r="F324" t="str">
            <v>Vermeidung von Schwermetallen</v>
          </cell>
          <cell r="G324" t="str">
            <v>Prévention de l'utilisation de métaux lourds</v>
          </cell>
          <cell r="H324">
            <v>1</v>
          </cell>
          <cell r="I324" t="str">
            <v>M</v>
          </cell>
          <cell r="J324" t="str">
            <v xml:space="preserve">
Does the scheme include criteria on the use of mercury, cadmium, lead, chromium VI?</v>
          </cell>
          <cell r="K324" t="str">
            <v xml:space="preserve">
Refers to restricted use or ban of those heavy metals that are partly prohibited due to the Directive 2011/65/EU: Restriction of the use of certain hazardous substances (RoHS). 
Provide evidence (criterion number and URL) that the scheme includes criteria on the use of mercury, cadmium, lead, chromium VI</v>
          </cell>
        </row>
        <row r="325">
          <cell r="A325" t="str">
            <v>Umweltfreundlichkeit</v>
          </cell>
          <cell r="B325" t="str">
            <v xml:space="preserve">Respect de l'environnement </v>
          </cell>
          <cell r="C325" t="str">
            <v>Einsatz von Chemikalien</v>
          </cell>
          <cell r="D325" t="str">
            <v>Produits chimiques</v>
          </cell>
          <cell r="E325">
            <v>60004</v>
          </cell>
          <cell r="F325" t="str">
            <v>Lagerung und Kennzeichnung von Chemikalien</v>
          </cell>
          <cell r="G325" t="str">
            <v>Stockage et étiquetage des produits chimiques</v>
          </cell>
          <cell r="H325">
            <v>1</v>
          </cell>
          <cell r="I325" t="str">
            <v>M</v>
          </cell>
          <cell r="J325" t="str">
            <v xml:space="preserve">
Does the scheme require safe storage and appropriate labelling of chemicals?</v>
          </cell>
          <cell r="K325" t="str">
            <v xml:space="preserve">
Refers to requirements to safely store and appropriately label chemicals. If a scheme completely prohibits the use of hazardous chemicals and synthetic pesticides, this criterion is not relevant and therefore positively assessed. 
Provide evidence (criterion number and URL) that the scheme requires safe storage and appropriate labelling of chemicals.</v>
          </cell>
        </row>
        <row r="326">
          <cell r="A326" t="str">
            <v>Glaubwürdigkeit</v>
          </cell>
          <cell r="B326" t="str">
            <v>Crédibilité</v>
          </cell>
          <cell r="C326" t="str">
            <v>Kontrollsystem</v>
          </cell>
          <cell r="D326" t="str">
            <v>Système de contrôle (tbd)</v>
          </cell>
          <cell r="E326">
            <v>700224</v>
          </cell>
          <cell r="F326" t="str">
            <v>Regelmässige Evaluation des Audit- und  Zertifizierungspersonal</v>
          </cell>
          <cell r="G326" t="str">
            <v>Évaluation régulière du personnel d'audit et de certification</v>
          </cell>
          <cell r="H326">
            <v>0</v>
          </cell>
          <cell r="I326" t="str">
            <v>E</v>
          </cell>
          <cell r="J326" t="str">
            <v xml:space="preserve">
The CAB has an evaluation schedule for Conformity Assessment Body auditors.
Does the scheme owner require that Conformity Assessment Body auditors are evaluated at least every 3 years?</v>
          </cell>
          <cell r="K326" t="str">
            <v xml:space="preserve">
The scheme owner defines an evaluation schedule for auditors in certification requirements/methodologies to be evaluated at least every 3 years, or in the contract/agreement between the scheme owner and the AB, or in a separate accreditation manual.  The  assessment of auditors can be made on knowledge of international, national and local  labour , environmental and human rights issues and legislation. 
Criterion only applicable if the scheme requires audits
Criterion only applicable if the scheme requires audits
REFERENCES: ISO/IEC 17065 7.1.3; ISO/IEC 17021-1 7.1.3; ISEAL Code of Good Practices
CREDIBILITY PRINCIPLE: Reliability, Impartiality</v>
          </cell>
        </row>
        <row r="327">
          <cell r="A327" t="str">
            <v>Glaubwürdigkeit</v>
          </cell>
          <cell r="B327" t="str">
            <v>Crédibilité</v>
          </cell>
          <cell r="C327" t="str">
            <v>Kontrollsystem</v>
          </cell>
          <cell r="D327" t="str">
            <v>Système de contrôle (tbd)</v>
          </cell>
          <cell r="E327">
            <v>700226</v>
          </cell>
          <cell r="F327" t="str">
            <v>Kontinuierliche Weiterbildung des Auditpersonals</v>
          </cell>
          <cell r="G327" t="str">
            <v>Formation continue du personnel d'audit</v>
          </cell>
          <cell r="H327">
            <v>0</v>
          </cell>
          <cell r="I327" t="str">
            <v>E</v>
          </cell>
          <cell r="J327" t="str">
            <v xml:space="preserve">
The scheme owner has a guidance specifying suitable continuing professional development programs, in order to support consistency between CABs. 
Does the scheme owner have or require that CABs have a continuing professional development program in place? </v>
          </cell>
          <cell r="K327" t="str">
            <v xml:space="preserve">
The scheme owner defines this requirement in certification requirements/methodologies, or in the contract/agreement between the scheme owner and the AB, or in a separate accreditation manual. 
If the scheme owner provides this program, it should not discriminate or limit CABs and a regularly updated assessment should be in place to assure the scheme owner has sufficient knowledge and capacity to run this program. 
Criterion only applicable if the scheme requires audits
REFERENCE: ISO/IEC 17021-1 7.2.7; ISO/IEC 17065 6.1.2.1 b); ISEAL Code of Good Practices
CREDIBILITY PRINCIPLE: Reliability, Impartiality</v>
          </cell>
        </row>
        <row r="328">
          <cell r="A328" t="str">
            <v>Glaubwürdigkeit</v>
          </cell>
          <cell r="B328" t="str">
            <v>Crédibilité</v>
          </cell>
          <cell r="C328" t="str">
            <v>Kontrollsystem</v>
          </cell>
          <cell r="D328" t="str">
            <v>Système de contrôle (tbd)</v>
          </cell>
          <cell r="E328">
            <v>700230</v>
          </cell>
          <cell r="F328" t="str">
            <v>Standardschulung für Audit- und  Zertifizierungspersonal</v>
          </cell>
          <cell r="G328" t="str">
            <v>Formation standard pour le personnel d'audit et de certification</v>
          </cell>
          <cell r="H328">
            <v>0</v>
          </cell>
          <cell r="I328" t="str">
            <v>E</v>
          </cell>
          <cell r="J328" t="str">
            <v xml:space="preserve">
The scheme owner has a guidance specifying the training system and content in order to support consistency between CABs.
Does the scheme owner require that CAB auditors successfully complete training on the standard and its interpretation?</v>
          </cell>
          <cell r="K328" t="str">
            <v xml:space="preserve">
The scheme owner defines this requirement that CAB auditors successfully complete training on the standard and its interpretation in certification requirements/methodologies, or in the contract/agreement between the scheme owner and the AB, or in a separate accreditation manual.
Criterion only applicable if scheme requires audits.
ISEAL Code of Good Practices
CREDIBILITY PRINCIPLE: Reliability, Impartiality</v>
          </cell>
        </row>
        <row r="329">
          <cell r="A329" t="str">
            <v>Glaubwürdigkeit</v>
          </cell>
          <cell r="B329" t="str">
            <v>Crédibilité</v>
          </cell>
          <cell r="C329" t="str">
            <v>Kontrollsystem</v>
          </cell>
          <cell r="D329" t="str">
            <v>Système de contrôle (tbd)</v>
          </cell>
          <cell r="E329">
            <v>7000165</v>
          </cell>
          <cell r="F329" t="str">
            <v>Zertifizierungsgebühr</v>
          </cell>
          <cell r="G329" t="str">
            <v>Droits de certification</v>
          </cell>
          <cell r="H329">
            <v>1</v>
          </cell>
          <cell r="I329" t="str">
            <v>M</v>
          </cell>
          <cell r="J329" t="str">
            <v xml:space="preserve">
The scheme owner clearly defines the requirement for CABs to maintain a written fee structure. 
Does the scheme owner require CABs to have an assessment fee schedule?</v>
          </cell>
          <cell r="K329" t="str">
            <v xml:space="preserve">
Refers to the requirement of CABs to maintain a written structure that includes costs for initial assessment of compliance as as continuing assessments to maintain certification or licenses free of charge. This requirement is defined in certification requirements/methodologies, or in the contract/agreement between the scheme owner and the AB, or in a separate accreditation manual. 
REFERENCE: ISO/IEC 17021-1, 8.5.1 c), ISEAL Code of Good Practices, GENICES Schedule A2, 4.3 (6) &amp; 9
CREDIBILITY PRINCIPLE: Transparency, Reliability</v>
          </cell>
        </row>
        <row r="330">
          <cell r="A330" t="str">
            <v>Glaubwürdigkeit</v>
          </cell>
          <cell r="B330" t="str">
            <v>Crédibilité</v>
          </cell>
          <cell r="C330" t="str">
            <v>Kontrollsystem</v>
          </cell>
          <cell r="D330" t="str">
            <v>Système de contrôle (tbd)</v>
          </cell>
          <cell r="E330">
            <v>900093</v>
          </cell>
          <cell r="F330" t="str">
            <v>Beschwerdenreporting</v>
          </cell>
          <cell r="G330" t="str">
            <v>Suivi des réclamations</v>
          </cell>
          <cell r="H330">
            <v>1</v>
          </cell>
          <cell r="I330" t="str">
            <v>M</v>
          </cell>
          <cell r="J330" t="str">
            <v xml:space="preserve"> 
Provides evidence that certification bodies implement formal and transparent, publicly available procedures for handling disputes and complaints related to certification and surveillance.</v>
          </cell>
          <cell r="K330" t="str">
            <v xml:space="preserve"> 
Provide evidence (reference text and URL) that certification bodies implement formal and transparent, publicly available procedures for handling disputes and complaints related to certification and surveillance, including reporting on these complaints and resolutions. </v>
          </cell>
        </row>
        <row r="331">
          <cell r="A331" t="str">
            <v>Glaubwürdigkeit</v>
          </cell>
          <cell r="B331" t="str">
            <v>Crédibilité</v>
          </cell>
          <cell r="C331" t="str">
            <v>Kontrollsystem</v>
          </cell>
          <cell r="D331" t="str">
            <v>Système de contrôle (tbd)</v>
          </cell>
          <cell r="E331">
            <v>700213</v>
          </cell>
          <cell r="F331" t="str">
            <v>Labortests: Information zu Testmethoden und -häufigkeit</v>
          </cell>
          <cell r="G331" t="str">
            <v>Tests en laboratoire : Information sur les méthodes et la fréquence des tests</v>
          </cell>
          <cell r="H331">
            <v>1</v>
          </cell>
          <cell r="I331" t="str">
            <v>M</v>
          </cell>
          <cell r="J331" t="str">
            <v xml:space="preserve">
In the documented assessment methodology, are test methods either referred to or included? Does the scheme owner indicate when and how often surveillance lab testing is to occur?</v>
          </cell>
          <cell r="K331" t="str">
            <v xml:space="preserve">
The required test methods need to be referred to or provided in the Standard document or in other corresponding documents. Indicate here confirmation (reference text and link) of requirements on frequency of surveillance lab testing.
Criterion only applicable if scheme requires laboratory testing.
REFERENCE: GENICES Schedule A2, 4.13 (2) 
CREDIBILITY PRINCIPLES: Rigour, Transparency &amp; Engagement</v>
          </cell>
        </row>
        <row r="332">
          <cell r="A332" t="str">
            <v>Glaubwürdigkeit</v>
          </cell>
          <cell r="B332" t="str">
            <v>Crédibilité</v>
          </cell>
          <cell r="C332" t="str">
            <v>Kontrollsystem</v>
          </cell>
          <cell r="D332" t="str">
            <v>Système de contrôle (tbd)</v>
          </cell>
          <cell r="E332">
            <v>700220</v>
          </cell>
          <cell r="F332" t="str">
            <v>Labortests: Umgang mit nicht konformen Produkten</v>
          </cell>
          <cell r="G332" t="str">
            <v>Tests de laboratoire : gestion des produits non conformes</v>
          </cell>
          <cell r="H332">
            <v>0</v>
          </cell>
          <cell r="I332" t="str">
            <v>E</v>
          </cell>
          <cell r="J332" t="str">
            <v xml:space="preserve">
Procedures in place to deal with non-compliant manufactured products.
Is there a procedure to deal with non-compliant products manufactured by a client / licensee?</v>
          </cell>
          <cell r="K332" t="str">
            <v xml:space="preserve"> 
Written evidence is required by the scheme owner that includes a defined procedure to deal with non-compliance of manufactured products by client/licensee.
Criterion only applicable if scheme requires laboratory testing
REFERENCE: GENICES Schedule A2, 4.11
CREDIBILITY PRINCIPLE: Rigour</v>
          </cell>
        </row>
        <row r="333">
          <cell r="A333" t="str">
            <v>Glaubwürdigkeit</v>
          </cell>
          <cell r="B333" t="str">
            <v>Crédibilité</v>
          </cell>
          <cell r="C333" t="str">
            <v>Kontrollsystem</v>
          </cell>
          <cell r="D333" t="str">
            <v>Système de contrôle (tbd)</v>
          </cell>
          <cell r="E333">
            <v>700193</v>
          </cell>
          <cell r="F333" t="str">
            <v>Häufigkeit einer umfassenden Bewertung</v>
          </cell>
          <cell r="G333" t="str">
            <v>Fréquence d'une évaluation complète</v>
          </cell>
          <cell r="H333">
            <v>1</v>
          </cell>
          <cell r="I333" t="str">
            <v>M</v>
          </cell>
          <cell r="J333" t="str">
            <v xml:space="preserve">
How often do assurance providers undergo a full oversight assessment?</v>
          </cell>
          <cell r="K333" t="str">
            <v xml:space="preserve">
The scheme owner defines the frequency for assurance providers to undergo a full Oversight or oversight assessment in the contract/agreement between the scheme owner and the oversight body, in a separate Oversight manual or for example in certification requirements/methodologies.
This indicator is only applicable if scheme has an Oversight/oversight mechanism.
CREDIBILITY PRINCIPLE: Rigour</v>
          </cell>
        </row>
        <row r="334">
          <cell r="A334" t="str">
            <v>Glaubwürdigkeit</v>
          </cell>
          <cell r="B334" t="str">
            <v>Crédibilité</v>
          </cell>
          <cell r="C334" t="str">
            <v>Kontrollsystem</v>
          </cell>
          <cell r="D334" t="str">
            <v>Système de contrôle (tbd)</v>
          </cell>
          <cell r="E334">
            <v>700835</v>
          </cell>
          <cell r="F334" t="str">
            <v>Risikobasierte Audits</v>
          </cell>
          <cell r="G334" t="str">
            <v>Audits basés sur les risques</v>
          </cell>
          <cell r="H334">
            <v>0</v>
          </cell>
          <cell r="I334" t="str">
            <v>E</v>
          </cell>
          <cell r="J334" t="str">
            <v xml:space="preserve">
Risk based auditing and surveillance of accredited certification bodies is conducted by the Oversight organization.
Does the Oversight organization conduct risk based auditing and surveillance of accredited certification bodies?
</v>
          </cell>
          <cell r="K334" t="str">
            <v xml:space="preserve">
Risk-based Oversight or oversight assessment makes the whole Oversight/oversight process more efficient and less costly.
This indicator is only applicable if the scheme has an Oversight/oversight mechanism, and if the scheme is not owned by the government.
CREDIBILITY PRINCIPLES: Rigour, Accessibility</v>
          </cell>
        </row>
        <row r="335">
          <cell r="A335" t="str">
            <v>Glaubwürdigkeit</v>
          </cell>
          <cell r="B335" t="str">
            <v>Crédibilité</v>
          </cell>
          <cell r="C335" t="str">
            <v>Kontrollsystem</v>
          </cell>
          <cell r="D335" t="str">
            <v>Système de contrôle (tbd)</v>
          </cell>
          <cell r="E335">
            <v>700182</v>
          </cell>
          <cell r="F335" t="str">
            <v>Akkreditierung durch andere Aufsichtsstellen</v>
          </cell>
          <cell r="G335" t="str">
            <v>Accréditation par d'autres organismes de surveillance</v>
          </cell>
          <cell r="H335">
            <v>1</v>
          </cell>
          <cell r="I335" t="str">
            <v>M</v>
          </cell>
          <cell r="J335" t="str">
            <v xml:space="preserve">
Does the scheme owner accept Oversight Bodies that are accredited/accepted by Oversight Bodies to similar or generic scopes (proxy Oversight)?</v>
          </cell>
          <cell r="K335" t="str">
            <v xml:space="preserve">
In some cases a standards system-owner may accept Oversight of assurance providers to other standards systems or to generic competency scopes (e.g. ISO 17065). It is however necessary for the standards system owner to ensure that all personnel involved in their assurance scheme (auditors and decision-makers at the certification and oversight levels) have a demonstrated knowledge and understanding of that standards system’s content and procedures and the skills to assess compliance, and have been assessed against that. The scheme owner specifies this requirement in a contract/agreement between the scheme owner and an AB, in a separate Oversight manual or for example in certification requirements/methodologies. This is only applicable if scheme has an Oversight/oversight mechanism, and if the scheme is not owned by the government. The response option "Yes, assess scheme-specific competence" means that schemes only accept Oversight Bodies that are accredited to similar or generic scopes only if they assess beforehand their scheme-specific competence, i.e. whether they have the competence required to do conformity assessment related to the scheme's standard(s).
The scheme owner specifies this requirement in a contract/agreement between the scheme owner and an AB, in a separate Oversight manual or for example in certification requirements/methodologies.
REFERENCE: ISEAL Code of Good Practices
CREDIBILITY PRINCIPLE: Reliability, Continual improvement</v>
          </cell>
        </row>
        <row r="336">
          <cell r="A336" t="str">
            <v>Glaubwürdigkeit</v>
          </cell>
          <cell r="B336" t="str">
            <v>Crédibilité</v>
          </cell>
          <cell r="C336" t="str">
            <v>Kontrollsystem</v>
          </cell>
          <cell r="D336" t="str">
            <v>Système de contrôle (tbd)</v>
          </cell>
          <cell r="E336">
            <v>700186</v>
          </cell>
          <cell r="F336" t="str">
            <v>Beschwerde- und Einspruchsverfahren</v>
          </cell>
          <cell r="G336" t="str">
            <v>Procédures de recours et d'opposition</v>
          </cell>
          <cell r="H336">
            <v>1</v>
          </cell>
          <cell r="I336" t="str">
            <v>M</v>
          </cell>
          <cell r="J336" t="str">
            <v xml:space="preserve">
Does the scheme owner require oversight bodies to have a documented complaints mechanism in place for compliance decisions, including complaints mechanisms?</v>
          </cell>
          <cell r="K336" t="str">
            <v xml:space="preserve">
Complaints resolution mechanism procedures define: clear steps, timelines and responsibilities to resolve the complaint, and; in what form and to whom a complaint needs to be submitted.
This indicator is only applicable if scheme has an Oversight/oversight mechanism.
REFERENCE: ISO/IEC 17011 5.9
CREDIBILITY PRINCIPLES: Rigour, Transparency &amp; Engagement</v>
          </cell>
        </row>
        <row r="337">
          <cell r="A337" t="str">
            <v>Glaubwürdigkeit</v>
          </cell>
          <cell r="B337" t="str">
            <v>Crédibilité</v>
          </cell>
          <cell r="C337" t="str">
            <v>Kontrollsystem</v>
          </cell>
          <cell r="D337" t="str">
            <v>Système de contrôle (tbd)</v>
          </cell>
          <cell r="E337">
            <v>700187</v>
          </cell>
          <cell r="F337" t="str">
            <v>Umgang mit Nicht-Konformität</v>
          </cell>
          <cell r="G337" t="str">
            <v>Gestion de la non-conformité</v>
          </cell>
          <cell r="H337">
            <v>1</v>
          </cell>
          <cell r="I337" t="str">
            <v>M</v>
          </cell>
          <cell r="J337" t="str">
            <v xml:space="preserve">
The Oversight Body has a guidance and timeline specifying how different gradations of non-conformity are to be addressed, remediated, as well as requirements and guidance on suspension or withdrawal of accreditation.
Does the scheme owner require ABs or oversight bodies to have a procedure in place for how CABs are required to address non-conformities using a corrective action process?</v>
          </cell>
          <cell r="K337" t="str">
            <v xml:space="preserve">
The scheme owner specifies this requirement in a contract/agreement between the scheme owner and an Oversight Body, in a separate accreditation manual or for example in certification requirements/methodologies.
The AB has a guidance and timeline specifying how different gradations of non-conformity are to be addressed and remediated. The requirements or guidance also specify the conditions under which accreditation may be suspended or withdrawn, partially or in total, for all or part of the scope of accreditation.
This indicator is only applicable if scheme has an accreditation/oversight mechanism.
REFERENCE: ISO/IEC 17011 7.1.2 &amp; 7.8 &amp; 7.13
CREDIBILITY PRINCIPLE: Rigour</v>
          </cell>
        </row>
        <row r="338">
          <cell r="A338" t="str">
            <v>Glaubwürdigkeit</v>
          </cell>
          <cell r="B338" t="str">
            <v>Crédibilité</v>
          </cell>
          <cell r="C338" t="str">
            <v>Kontrollsystem</v>
          </cell>
          <cell r="D338" t="str">
            <v>Système de contrôle (tbd)</v>
          </cell>
          <cell r="E338">
            <v>709038</v>
          </cell>
          <cell r="F338" t="str">
            <v>Verfügbarkeit von Auditberichten</v>
          </cell>
          <cell r="G338" t="str">
            <v>Disponibilité des rapports d'audit</v>
          </cell>
          <cell r="H338">
            <v>0</v>
          </cell>
          <cell r="I338" t="str">
            <v>E</v>
          </cell>
          <cell r="J338" t="str">
            <v xml:space="preserve">
Does the scheme owner require oversight bodies to make summary Oversight/oversight reports (with personal and commercially sensitive information removed) publicly available?</v>
          </cell>
          <cell r="K338" t="str">
            <v xml:space="preserve">
The scheme owner specifies the requirement for publicly available summaries of Oversight assessments in a contract/agreement between the scheme owner and an AB, in a separate Oversight manual or for example in certification requirements/methodologies. The reports should be available in the applicable local as well as a UN language
For schemes where assessment reports are not publicly available online, summary reports are available by request from AB. 
This indicator is only applicable if scheme has an Oversight/oversight mechanism, and if the scheme is not owned by the government.
Enter reference text and link.
CREDIBILITY PRINCIPLE: Transparency &amp; Engagement
</v>
          </cell>
        </row>
        <row r="339">
          <cell r="A339" t="str">
            <v>Glaubwürdigkeit</v>
          </cell>
          <cell r="B339" t="str">
            <v>Crédibilité</v>
          </cell>
          <cell r="C339" t="str">
            <v>Kontrollsystem</v>
          </cell>
          <cell r="D339" t="str">
            <v>Système de contrôle (tbd)</v>
          </cell>
          <cell r="E339">
            <v>699994</v>
          </cell>
          <cell r="F339" t="str">
            <v>Dokumentierter Aufsichtssmechanismus</v>
          </cell>
          <cell r="G339" t="str">
            <v>Mécanisme de contrôle documenté</v>
          </cell>
          <cell r="H339">
            <v>0</v>
          </cell>
          <cell r="I339" t="str">
            <v>E</v>
          </cell>
          <cell r="J339" t="str">
            <v xml:space="preserve">
Does the scheme require a documented Oversight or oversight mechanism?</v>
          </cell>
          <cell r="K339" t="str">
            <v xml:space="preserve">
Refers to either of the following: • The scheme owner documents the requirement for a documented Oversight or oversight mechanism in a contract/agreement between the scheme owner and an AB or oversight body, in a separate Oversight manual or for example in certification requirements/methodologies. • The scheme is owned by the government and developed according to a multi stakeholder approach. It is assumed that this structure presumes a kind of oversight mechanism. As a minimum the scheme owner shall include a review of the performance of assurance providers and assessors in conducting the assessment, this can be done remotely or in-person and incorporate reviews of oversight reports and decision-making.
REFERENCE: ISO/IEC 1701; ISEAL Assurance Code 6.6.3
CREDIBILITY PRINCIPLE: Rigour, Transparency &amp; Engagement</v>
          </cell>
        </row>
        <row r="340">
          <cell r="A340" t="str">
            <v>Glaubwürdigkeit</v>
          </cell>
          <cell r="B340" t="str">
            <v>Crédibilité</v>
          </cell>
          <cell r="C340" t="str">
            <v>Kontrollsystem</v>
          </cell>
          <cell r="D340" t="str">
            <v>Système de contrôle (tbd)</v>
          </cell>
          <cell r="E340">
            <v>700837</v>
          </cell>
          <cell r="F340" t="str">
            <v>Teilnahme von Beteiligten im Audit</v>
          </cell>
          <cell r="G340" t="str">
            <v>Participation des acteurs à l'audit</v>
          </cell>
          <cell r="H340">
            <v>1</v>
          </cell>
          <cell r="I340" t="str">
            <v>M</v>
          </cell>
          <cell r="J340" t="str">
            <v xml:space="preserve">
Are auditors required to solicit external stakeholder input during the audit process?
Only applicable if the scheme requires audits. This question does not apply to CoC audits.</v>
          </cell>
          <cell r="K340" t="str">
            <v xml:space="preserve">
Criteria only applicable if the scheme requires audits. This question does not apply to CoC audits.
The scheme owner defines this requirement in certification requirements/methodologies, or in the contract/agreement between the scheme owner and the AB, or in a separate accreditation manual. 
There should be explicit reference that the scheme requires auditors to proactively solicit external stakeholder input during the audit process and to show how they took comments into account. 
Enter reference text and link.
REFERENCE: ISEAL Code of Good Practices
CREDIBILITY PRINCIPLES: Transparency, Reliability</v>
          </cell>
        </row>
        <row r="341">
          <cell r="A341" t="str">
            <v>Glaubwürdigkeit</v>
          </cell>
          <cell r="B341" t="str">
            <v>Crédibilité</v>
          </cell>
          <cell r="C341" t="str">
            <v>Kontrollsystem</v>
          </cell>
          <cell r="D341" t="str">
            <v>Système de contrôle (tbd)</v>
          </cell>
          <cell r="E341">
            <v>700194</v>
          </cell>
          <cell r="F341" t="str">
            <v>Einbezug externer Interessensgruppen bei Akkreditierung</v>
          </cell>
          <cell r="G341" t="str">
            <v>Implication des parties prenantes externes lors de l'accréditation</v>
          </cell>
          <cell r="H341">
            <v>1</v>
          </cell>
          <cell r="I341" t="str">
            <v>M</v>
          </cell>
          <cell r="J341" t="str">
            <v xml:space="preserve">
The scheme owner requires stakeholder participation in accreditation processes.
Does the scheme owner require stakeholder participation in accreditation processes?</v>
          </cell>
          <cell r="K341" t="str">
            <v xml:space="preserve">
The scheme owner defines the requirement for stakeholder engagement in the contract/agreement between the scheme owner and the AB, in a separate accreditation manual or for example in certification requirements/methodologies.
This indicator is only applicable if scheme has an accreditation/oversight mechanism, and if the scheme is not owned by the government.
CREDIBILITY PRINCIPLE: Rigour</v>
          </cell>
        </row>
        <row r="342">
          <cell r="A342" t="str">
            <v>Glaubwürdigkeit</v>
          </cell>
          <cell r="B342" t="str">
            <v>Crédibilité</v>
          </cell>
          <cell r="C342" t="str">
            <v>Labelmanagement</v>
          </cell>
          <cell r="D342" t="str">
            <v>Management</v>
          </cell>
          <cell r="E342">
            <v>2234</v>
          </cell>
          <cell r="F342" t="str">
            <v>Richtlinien zum Beschwerdemanagement</v>
          </cell>
          <cell r="G342" t="str">
            <v>Politique de gestion des réclamations</v>
          </cell>
          <cell r="H342">
            <v>1</v>
          </cell>
          <cell r="I342" t="str">
            <v>M</v>
          </cell>
          <cell r="J342" t="str">
            <v xml:space="preserve"> 
Does the scheme body have in place documented, publicly available complaints, dispute and appeal resolution policies?</v>
          </cell>
          <cell r="K342" t="str">
            <v xml:space="preserve"> 
Complaint and dispute resolution policies generally entail  investigating and taking appropriate and action within defined timelines regarding relevant complaints and appeals, keeping records of complaints and appeals and resulting actions. The information on how to submit complaints is generally accessible and presented  in relevant languages. These policies are based on the core principles of legitimacy, accessibility, predictability, equitability, transparency
Provide evidence here (reference text and URL) that the scheme body has in place documented, publicly available complaints, dispute and appeal resolution policies.</v>
          </cell>
        </row>
        <row r="343">
          <cell r="A343" t="str">
            <v>Glaubwürdigkeit</v>
          </cell>
          <cell r="B343" t="str">
            <v>Crédibilité</v>
          </cell>
          <cell r="C343" t="str">
            <v>Labelmanagement</v>
          </cell>
          <cell r="D343" t="str">
            <v>Management</v>
          </cell>
          <cell r="E343">
            <v>700285</v>
          </cell>
          <cell r="F343" t="str">
            <v xml:space="preserve">Berichterstattung von Nachhaltigkeitsbewertung und -überwachung  </v>
          </cell>
          <cell r="G343" t="str">
            <v>Reporting sur le suivi et l'évaluation de la durabilité</v>
          </cell>
          <cell r="H343">
            <v>0</v>
          </cell>
          <cell r="I343" t="str">
            <v>E</v>
          </cell>
          <cell r="J343" t="str">
            <v xml:space="preserve">
Does the scheme owner make sustainability results from M&amp;E available?
</v>
          </cell>
          <cell r="K343" t="str">
            <v xml:space="preserve">
Refers to a report on the results of the monitoring and evaluation, which contains indicators that the scheme owner uses to measure its outputs, outcomes and impacts. 
Not applicable for schemes that develop different product schemes based on a life-cycle and multi-criteria approach (ISO type I labels).
CREDIBILITY PRINCIPLE: Rigour, Transparency &amp; Engagement (Truthfulness)</v>
          </cell>
        </row>
        <row r="344">
          <cell r="A344" t="str">
            <v>Glaubwürdigkeit</v>
          </cell>
          <cell r="B344" t="str">
            <v>Crédibilité</v>
          </cell>
          <cell r="C344" t="str">
            <v>Labelmanagement</v>
          </cell>
          <cell r="D344" t="str">
            <v>Management</v>
          </cell>
          <cell r="E344" t="str">
            <v>2145_T96</v>
          </cell>
          <cell r="F344" t="str">
            <v>Technische Unterstützung zur Erfüllung der Anforderungen</v>
          </cell>
          <cell r="G344" t="str">
            <v>Assistance technique pour répondre aux exigences</v>
          </cell>
          <cell r="H344">
            <v>0</v>
          </cell>
          <cell r="I344" t="str">
            <v>E</v>
          </cell>
          <cell r="J344" t="str">
            <v>Does the scheme provide access to technical assistance for compliance with the standard?</v>
          </cell>
          <cell r="K344" t="str">
            <v>Refers mostly to schemes which have a capacity building approach. Technical assistance could be given in the form of workshops, trainings, provision of equipment, etc. 
Provide evidence here (reference text and link) that the scheme provides access to technical assistance for compliance with the standard.</v>
          </cell>
        </row>
        <row r="345">
          <cell r="A345" t="str">
            <v>Glaubwürdigkeit</v>
          </cell>
          <cell r="B345" t="str">
            <v>Crédibilité</v>
          </cell>
          <cell r="C345" t="str">
            <v>Labelmanagement</v>
          </cell>
          <cell r="D345" t="str">
            <v>Management</v>
          </cell>
          <cell r="E345">
            <v>7000166</v>
          </cell>
          <cell r="F345" t="str">
            <v>Vermeidung unnötiger Gebühren</v>
          </cell>
          <cell r="G345" t="str">
            <v>Prévention des frais inutiles</v>
          </cell>
          <cell r="H345">
            <v>1</v>
          </cell>
          <cell r="I345" t="str">
            <v>M</v>
          </cell>
          <cell r="J345" t="str">
            <v xml:space="preserve">
All initial and recurring fees are listed and made publicly available (on request or on the website) and these are not excessive. The scheme owner can justify that the level of all fees is calculated so as to cover necessary operational costs only.
Are levels of all costs and fees incurred by applicants and certificate holders/licensees based on programme costs and kept as low as possible?
</v>
          </cell>
          <cell r="K345" t="str">
            <v xml:space="preserve">
Costs and fees include assessment and testing fees and any recurring costs required to obtain and maintain a certificate or license, such as application fees, certificate fees, administrative fees etc.
REFERENCE: ISO 14024 5.16, GENICES Schedule A2, 92014/24/EU Art. 43 (1)
CREDIBILITY PRINCIPLES: Accessibility</v>
          </cell>
        </row>
        <row r="346">
          <cell r="A346" t="str">
            <v>Sozialverträglichkeit</v>
          </cell>
          <cell r="B346" t="str">
            <v>Compatibilité sociale</v>
          </cell>
          <cell r="C346" t="str">
            <v>Sicherheit und Gesundheit</v>
          </cell>
          <cell r="D346" t="str">
            <v>Sécurité et santé</v>
          </cell>
          <cell r="E346">
            <v>2004</v>
          </cell>
          <cell r="F346" t="str">
            <v>Sicherheit am Arbeitsplatz</v>
          </cell>
          <cell r="G346" t="str">
            <v>Sécurité sur le lieu de travail</v>
          </cell>
          <cell r="H346">
            <v>0</v>
          </cell>
          <cell r="I346" t="str">
            <v>E</v>
          </cell>
          <cell r="J346" t="str">
            <v xml:space="preserve">
Does the scheme include criteria relating to safe work environment?</v>
          </cell>
          <cell r="K346" t="str">
            <v xml:space="preserve">
Refers to procedures that may include: - A clear overview of responsibilities - Contact information in case of emergency - The availability of first aid material Equipment can be: - Absorbing material - Equipment to isolate the spill of crop protection products, fertilizers, and fuels. Detection and elimination of unsafe conditions and respond to cases of emergencies
Provide evidence here (text and URL).</v>
          </cell>
        </row>
        <row r="347">
          <cell r="A347" t="str">
            <v>Sozialverträglichkeit</v>
          </cell>
          <cell r="B347" t="str">
            <v>Compatibilité sociale</v>
          </cell>
          <cell r="C347" t="str">
            <v>Sicherheit und Gesundheit</v>
          </cell>
          <cell r="D347" t="str">
            <v>Sécurité et santé</v>
          </cell>
          <cell r="E347">
            <v>10110</v>
          </cell>
          <cell r="F347" t="str">
            <v>Notfall und Evakuationssicherheit</v>
          </cell>
          <cell r="G347" t="str">
            <v>Sécurité en cas d'urgence et d'évacuation</v>
          </cell>
          <cell r="H347">
            <v>1</v>
          </cell>
          <cell r="I347" t="str">
            <v>M</v>
          </cell>
          <cell r="J347" t="str">
            <v xml:space="preserve">
Does the scheme require the unit of operation to have in place an emergency management plan and publicly available evacuation procedures?</v>
          </cell>
          <cell r="K347" t="str">
            <v xml:space="preserve">
Refers to the development and implementation of an emergency plan for protecting employees, visitors, contractors and anyone else in the facility (e.g. building evacuation (“fire drills”)) and the availability of manuals on evacuation procedures in case of emergencies and accidents that are made fully available to workers and visitors as part of the management plan. The plan asks emergency exits and escape routes to be accessible. A fully integrated emergency management plan should include four key factors: mitigation/prevention, preparedness, response and recovery. 
Provide evidence here (text and URL).</v>
          </cell>
        </row>
        <row r="348">
          <cell r="A348" t="str">
            <v>Sozialverträglichkeit</v>
          </cell>
          <cell r="B348" t="str">
            <v>Compatibilité sociale</v>
          </cell>
          <cell r="C348" t="str">
            <v>Sicherheit und Gesundheit</v>
          </cell>
          <cell r="D348" t="str">
            <v>Sécurité et santé</v>
          </cell>
          <cell r="E348">
            <v>740206</v>
          </cell>
          <cell r="F348" t="str">
            <v>Gesundheit und Sicherheit am Arbeitsplatz (ILO 155)</v>
          </cell>
          <cell r="G348" t="str">
            <v>Santé et sécurité au travail (OIT 155)</v>
          </cell>
          <cell r="H348">
            <v>1</v>
          </cell>
          <cell r="I348" t="str">
            <v>M</v>
          </cell>
          <cell r="J348" t="str">
            <v xml:space="preserve">
Does the scheme include criteria on occupational health and safety, as defined in ILO 155?</v>
          </cell>
          <cell r="K348" t="str">
            <v xml:space="preserve">
Refers to compliance with national regulation, as well as identification of risks, maintenance of equipment, handling of hazard material, protective equipment and clothing, appropriate training, and cooperation between management and workers. Workplaces, machinery, equipment must be safe and without risk to health. This means that  -  Chemical, physical &amp; biological substances and agents are without risk to health when appropriate measures are taken.
- Employers shall provide adequate protective clothing and personal protective equipment (PPE).'
- Provide measures to deal with emergencies and accidents, including adequate first-aid arrangements.
- Workers and their representatives are given appropriate training in occupational health and safety.Reference: ILO C155, Section IV: http://www.ilo.org/dyn/normlex/en/f?p=NORMLEXPUB:12100:0::NO::P12100_INSTRUMENT_ID:312300 and ILOC187(  considered as Core ILO Conventions since 2022)
Provide evidence here (text and URL).</v>
          </cell>
        </row>
        <row r="349">
          <cell r="A349" t="str">
            <v>Umweltfreundlichkeit</v>
          </cell>
          <cell r="B349" t="str">
            <v xml:space="preserve">Respect de l'environnement </v>
          </cell>
          <cell r="C349" t="str">
            <v>Umweltmanagement</v>
          </cell>
          <cell r="D349" t="str">
            <v>Management environnemental</v>
          </cell>
          <cell r="E349">
            <v>700386</v>
          </cell>
          <cell r="F349" t="str">
            <v>Vermeidung von Luftverschmutzung</v>
          </cell>
          <cell r="G349" t="str">
            <v>Prévention de la pollution atmosphérique</v>
          </cell>
          <cell r="H349">
            <v>0</v>
          </cell>
          <cell r="I349" t="str">
            <v>E</v>
          </cell>
          <cell r="J349" t="str">
            <v xml:space="preserve">
Does the scheme include criteria on air pollution along the textile production process?</v>
          </cell>
          <cell r="K349" t="str">
            <v xml:space="preserve">
Refer to avoiding air pollution where possible. In the case of leather, the production process covers the pre-tanning stage, tanning until finishing. In the case of textile, this refers to air pollution like sulphur compounds, and the production process covers the production of synthetic fibres until textile finishing. 
Provide evidence (reference text and URL) for which production phase the standard includes criteria on air pollution.</v>
          </cell>
        </row>
        <row r="350">
          <cell r="A350" t="str">
            <v>Umweltfreundlichkeit</v>
          </cell>
          <cell r="B350" t="str">
            <v xml:space="preserve">Respect de l'environnement </v>
          </cell>
          <cell r="C350" t="str">
            <v>Umweltmanagement</v>
          </cell>
          <cell r="D350" t="str">
            <v>Management environnemental</v>
          </cell>
          <cell r="E350">
            <v>4078</v>
          </cell>
          <cell r="F350" t="str">
            <v>Eigentums- und Nutzungsrechte</v>
          </cell>
          <cell r="G350" t="str">
            <v>Droits de propriété et d'utilisation</v>
          </cell>
          <cell r="H350">
            <v>1</v>
          </cell>
          <cell r="I350" t="str">
            <v>M</v>
          </cell>
          <cell r="J350" t="str">
            <v xml:space="preserve">
Does the scheme explicitly address the issue of legal land title and use rights, such as land ownership issues etc?</v>
          </cell>
          <cell r="K350" t="str">
            <v xml:space="preserve">
Refers to the requirement that the unit of operation possess legal land tenure or title and valid user rights according to formal and customary laws, and that acquiring the land involved free, prior and informed consent without involuntary resettlement and/or coercion. 
Provide evidence here (text and URL).</v>
          </cell>
        </row>
        <row r="351">
          <cell r="A351" t="str">
            <v>Umweltfreundlichkeit</v>
          </cell>
          <cell r="B351" t="str">
            <v xml:space="preserve">Respect de l'environnement </v>
          </cell>
          <cell r="C351" t="str">
            <v>Umweltmanagement</v>
          </cell>
          <cell r="D351" t="str">
            <v>Management environnemental</v>
          </cell>
          <cell r="E351">
            <v>30020</v>
          </cell>
          <cell r="F351" t="str">
            <v>Vermeidung negativer Umweltauswirkungen</v>
          </cell>
          <cell r="G351" t="str">
            <v>Prévention des impacts négatifs sur l'environnement</v>
          </cell>
          <cell r="H351">
            <v>0</v>
          </cell>
          <cell r="I351" t="str">
            <v>E</v>
          </cell>
          <cell r="J351" t="str">
            <v xml:space="preserve">
Does the scheme include criteria on mitigating negative environmental impacts prior to production/operation?</v>
          </cell>
          <cell r="K351" t="str">
            <v xml:space="preserve">
Refers to systems in place to mitigate negative environmental impacts prior to production and harvesting operations. Following an environmental impact assessment, this refers to any requirements on taking necessary action in order to mitigate negative environmental impacts prior to any significant intensification or expansion of operations and activities. 
Provide evidence (criterion number and URL) that the scheme includes criteria on mitigating negative environmental impacts prior to production/operation.</v>
          </cell>
        </row>
        <row r="352">
          <cell r="A352" t="str">
            <v>Umweltfreundlichkeit</v>
          </cell>
          <cell r="B352" t="str">
            <v xml:space="preserve">Respect de l'environnement </v>
          </cell>
          <cell r="C352" t="str">
            <v>Umweltmanagement</v>
          </cell>
          <cell r="D352" t="str">
            <v>Management environnemental</v>
          </cell>
          <cell r="E352">
            <v>300454</v>
          </cell>
          <cell r="F352" t="str">
            <v>Analyse und Engagement von Interessengruppen (Umwelt und Soziales)</v>
          </cell>
          <cell r="G352" t="str">
            <v>Analyse et engagement des parties prenantes (environnement et social)</v>
          </cell>
          <cell r="H352">
            <v>0</v>
          </cell>
          <cell r="I352" t="str">
            <v>E</v>
          </cell>
          <cell r="J352" t="str">
            <v xml:space="preserve">
Does the scheme include criteria on stakeholder analysis and engagement planning in E&amp;S management systems?</v>
          </cell>
          <cell r="K352" t="str">
            <v xml:space="preserve">
Refers to any requirements on including and engaging affected stakeholders in environmental and social management, such as the maintenance of stakeholder lists, public consultations or community liaisons. Refers to the E&amp;S management system having processes in place to effectively conduct a stakeholder analysis and engagement plan in order to successfully interact with all relevant stakeholders. NOTE: The aim of this criterion is to improve E&amp;S management and to achieve E&amp;S targets through stakeholder engagement.
Provide evidence here (text and URL).</v>
          </cell>
        </row>
        <row r="353">
          <cell r="A353" t="str">
            <v>Umweltfreundlichkeit</v>
          </cell>
          <cell r="B353" t="str">
            <v xml:space="preserve">Respect de l'environnement </v>
          </cell>
          <cell r="C353" t="str">
            <v>Umweltmanagement</v>
          </cell>
          <cell r="D353" t="str">
            <v>Management environnemental</v>
          </cell>
          <cell r="E353">
            <v>700388</v>
          </cell>
          <cell r="F353" t="str">
            <v>Verringerung von Umweltauswirkungen bei Verschmutzungen</v>
          </cell>
          <cell r="G353" t="str">
            <v>Réduction de l'impact environnemental en cas de pollution</v>
          </cell>
          <cell r="H353">
            <v>0</v>
          </cell>
          <cell r="I353" t="str">
            <v>E</v>
          </cell>
          <cell r="J353" t="str">
            <v xml:space="preserve">
Does the scheme include criteria on specific procedures/controls to deal with pollution incidents (to mitigate environmental impacts)?</v>
          </cell>
          <cell r="K353" t="str">
            <v xml:space="preserve">
Refers to requirements to have specific procedures or controls defined and in place to deal with pollution incidents, in order to mitigate potential environmental impacts. 
Provide evidence (criterion number and URL) that the scheme includes criteria on specific procedures/controls to deal with pollution incidents (to mitigate environmental impacts).</v>
          </cell>
        </row>
        <row r="354">
          <cell r="A354" t="str">
            <v>Sozialverträglichkeit</v>
          </cell>
          <cell r="B354" t="str">
            <v>Compatibilité sociale</v>
          </cell>
          <cell r="C354" t="str">
            <v>Verbot von Kinderarbeit</v>
          </cell>
          <cell r="D354" t="str">
            <v>Aucun travail des enfants</v>
          </cell>
          <cell r="E354">
            <v>11152</v>
          </cell>
          <cell r="F354" t="str">
            <v>Beschäftigung von jungen Arbeitnehmenden</v>
          </cell>
          <cell r="G354" t="str">
            <v>Emploi de jeunes travailleurs</v>
          </cell>
          <cell r="H354">
            <v>0</v>
          </cell>
          <cell r="I354" t="str">
            <v>E</v>
          </cell>
          <cell r="J354" t="str">
            <v xml:space="preserve">
Does the scheme include criteria on hiring and employing young workers?</v>
          </cell>
          <cell r="K354" t="str">
            <v xml:space="preserve">
Refers to any system to identify young workers and ensure adherence to all legal regulations on the special treatment of young workers (e.g. regarding working time, remuneration, heavy/dangerous work). Young workers are workers who have reached the legal working age but are under the age of 18 (if country legislation is stricter, the national legislation applies). 
Provide evidence here (text and URL).</v>
          </cell>
        </row>
        <row r="355">
          <cell r="A355" t="str">
            <v>Sozialverträglichkeit</v>
          </cell>
          <cell r="B355" t="str">
            <v>Compatibilité sociale</v>
          </cell>
          <cell r="C355" t="str">
            <v>Verbot von Zwangsarbeit</v>
          </cell>
          <cell r="D355" t="str">
            <v>Aucun travail des enfants</v>
          </cell>
          <cell r="E355">
            <v>900013</v>
          </cell>
          <cell r="F355" t="str">
            <v>Verbot von Schuldknechtschaft</v>
          </cell>
          <cell r="G355" t="str">
            <v>Interdiction de l'asservicement pour dettes</v>
          </cell>
          <cell r="H355">
            <v>1</v>
          </cell>
          <cell r="I355" t="str">
            <v>M</v>
          </cell>
          <cell r="J355" t="str">
            <v xml:space="preserve">
Does the scheme require that workers are not held in debt bondage or forced to work for an employer to pay off debt?</v>
          </cell>
          <cell r="K355" t="str">
            <v xml:space="preserve">
Refers to bonded labour, also known as debt bondage, which happens when workers are forced to accept a loan or when they inherit a debt from a relative as requisite to get an employment.  Migrant workers are particularly vulnerable to this type of abuse. 
Provide evidence here (text and URL).</v>
          </cell>
        </row>
        <row r="356">
          <cell r="A356" t="str">
            <v>Umweltfreundlichkeit</v>
          </cell>
          <cell r="B356" t="str">
            <v xml:space="preserve">Respect de l'environnement </v>
          </cell>
          <cell r="C356" t="str">
            <v>Wasser</v>
          </cell>
          <cell r="D356" t="str">
            <v>Eau</v>
          </cell>
          <cell r="E356">
            <v>2037</v>
          </cell>
          <cell r="F356" t="str">
            <v>Steuerung des Wasserverbrauchs</v>
          </cell>
          <cell r="G356" t="str">
            <v>Gestion de la consommation d'eau</v>
          </cell>
          <cell r="H356">
            <v>1</v>
          </cell>
          <cell r="I356" t="str">
            <v>M</v>
          </cell>
          <cell r="J356" t="str">
            <v xml:space="preserve">
Does the scheme include criteria on water consumption management?
</v>
          </cell>
          <cell r="K356" t="str">
            <v xml:space="preserve">
Refers to all water being used for production, e.g. water being abstracted from any source. Remark for the product "paper": criterion is only relevant for virgin fibbers: If the scheme only allows the usage of recycled fibbers, this criterion is addressed indirectly and should therefore be covered. 
If the standard requires a water management plan to increase water efficiency, the advanced DoI should be selected.
Provide evidence (criterion number and URL) that the scheme includes criteria on water consumption management.</v>
          </cell>
        </row>
        <row r="357">
          <cell r="A357" t="str">
            <v>Umweltfreundlichkeit</v>
          </cell>
          <cell r="B357" t="str">
            <v xml:space="preserve">Respect de l'environnement </v>
          </cell>
          <cell r="C357" t="str">
            <v>Wasser</v>
          </cell>
          <cell r="D357" t="str">
            <v>Eau</v>
          </cell>
          <cell r="E357">
            <v>2031</v>
          </cell>
          <cell r="F357" t="str">
            <v>Abwasserqualität und -behandlung</v>
          </cell>
          <cell r="G357" t="str">
            <v>Gestion des eaux usées</v>
          </cell>
          <cell r="H357">
            <v>0</v>
          </cell>
          <cell r="I357" t="str">
            <v>E</v>
          </cell>
          <cell r="J357" t="str">
            <v xml:space="preserve">
Does the scheme include criteria on wastewater quality management and treatment?</v>
          </cell>
          <cell r="K357" t="str">
            <v xml:space="preserve">
Refers to any precautions on the quality of wastewater or water discharge, such as treatment of wastewater and minimizing the discharged load of contaminants. Where applicable, the treatment and quality parameters shall comply with national regulations.
Remark for the product "paper": criterion is only relevant for virgin fibres: If the scheme only allows the usage of recycled fibres, this criterion is addressed indirectly and should therefore be covered (choose Immediate + advanced DoI option).
Provide evidence (criterion number and URL) that the scheme includes criteria on wastewater quality management and treatment.</v>
          </cell>
        </row>
        <row r="358">
          <cell r="A358" t="str">
            <v>Umweltfreundlichkeit</v>
          </cell>
          <cell r="B358" t="str">
            <v xml:space="preserve">Respect de l'environnement </v>
          </cell>
          <cell r="C358" t="str">
            <v>Wasser</v>
          </cell>
          <cell r="D358" t="str">
            <v>Eau</v>
          </cell>
          <cell r="E358">
            <v>700392</v>
          </cell>
          <cell r="F358" t="str">
            <v>Begrenzung der Abwassermengen</v>
          </cell>
          <cell r="G358" t="str">
            <v>Limitation des quantités d'eaux usées</v>
          </cell>
          <cell r="H358">
            <v>0</v>
          </cell>
          <cell r="I358" t="str">
            <v>E</v>
          </cell>
          <cell r="J358" t="str">
            <v xml:space="preserve">
Does the scheme include criteria on limitations of wastewater volumes?</v>
          </cell>
          <cell r="K358" t="str">
            <v xml:space="preserve">
Refers to the volumes of wastewater or water discharged by unit of production. Remark for the product "paper": criterion is only relevant for virgin fibres: If the scheme only allows the usage of recycled fibres, this criterion is addressed indirectly and should therefore be covered 
Provide evidence (criterion number and URL) that the scheme includes criteria on limitations of wastewater volumes (per unit of production).</v>
          </cell>
        </row>
        <row r="359">
          <cell r="A359" t="str">
            <v>Umweltfreundlichkeit</v>
          </cell>
          <cell r="B359" t="str">
            <v xml:space="preserve">Respect de l'environnement </v>
          </cell>
          <cell r="C359" t="str">
            <v>Wasser</v>
          </cell>
          <cell r="D359" t="str">
            <v>Eau</v>
          </cell>
          <cell r="E359">
            <v>700393</v>
          </cell>
          <cell r="F359" t="str">
            <v>Grenzwerte für Abwasserparameter</v>
          </cell>
          <cell r="G359" t="str">
            <v>Valeurs seuils pour les paramètres des eaux usées</v>
          </cell>
          <cell r="H359">
            <v>1</v>
          </cell>
          <cell r="I359" t="str">
            <v>M</v>
          </cell>
          <cell r="J359" t="str">
            <v xml:space="preserve">
Does the scheme include threshold values on wastewater basic parameters?</v>
          </cell>
          <cell r="K359" t="str">
            <v xml:space="preserve">
Refers to a basic limit value for each parameter. Relevant production steps are yarn manufacture and processing of textiles, in all wet-processing sites. The relevant parameters are the following: Textiles (at least for direct discharge): BOD, COD, pH, colour removal, temperature, total phosphor and total nitrogen. 
Leather: BOD, COD, NH4-N (or TKN), sulphide and chrome (total). 
Provide evidence (criterion number and URL) that the scheme includes threshold values on basic wastewater parameters. </v>
          </cell>
        </row>
        <row r="360">
          <cell r="A360" t="str">
            <v>Umweltfreundlichkeit</v>
          </cell>
          <cell r="B360" t="str">
            <v xml:space="preserve">Respect de l'environnement </v>
          </cell>
          <cell r="C360" t="str">
            <v>Wasser</v>
          </cell>
          <cell r="D360" t="str">
            <v>Eau</v>
          </cell>
          <cell r="E360">
            <v>700394</v>
          </cell>
          <cell r="F360" t="str">
            <v>Grenzwerte für erweiterte Abwasserparameter</v>
          </cell>
          <cell r="G360" t="str">
            <v>Valeurs seuils pour les paramètres étendus des eaux usées</v>
          </cell>
          <cell r="H360">
            <v>0</v>
          </cell>
          <cell r="I360" t="str">
            <v>E</v>
          </cell>
          <cell r="J360" t="str">
            <v xml:space="preserve">
Does the scheme include threshold values on wastewater advanced parameters?</v>
          </cell>
          <cell r="K360" t="str">
            <v xml:space="preserve">
Refers to an advanced limit value for each parameter. These relevant parameters should not exceed certain threshold values in the wastewater of the textile finishing (in the case of textile) and of the different steps in the tanning process, especially wet processing (in the case of leather). The relevant parameters are the following:
In the case of textile: AOX, sulphide, ammonium nitrogen and chrome, copper, nickel, zinc, tin.
In the case of leather: AOX, N (total), P, pH, fish egg toxicity, TSS (total suspended solid) and chrome VI.</v>
          </cell>
        </row>
        <row r="361">
          <cell r="A361" t="str">
            <v>Sozialverträglichkeit</v>
          </cell>
          <cell r="B361" t="str">
            <v>Compatibilité sociale</v>
          </cell>
          <cell r="C361" t="str">
            <v>Zivilgesellschaftliche Verantwortung</v>
          </cell>
          <cell r="D361" t="str">
            <v>Responsabilité civique</v>
          </cell>
          <cell r="E361">
            <v>34010</v>
          </cell>
          <cell r="F361" t="str">
            <v>Sorgfaltsprüfung</v>
          </cell>
          <cell r="G361" t="str">
            <v xml:space="preserve">Contrôle de diligence </v>
          </cell>
          <cell r="H361">
            <v>0</v>
          </cell>
          <cell r="I361" t="str">
            <v>E</v>
          </cell>
          <cell r="J361" t="str">
            <v xml:space="preserve">
Does the scheme require due diligence of business partners, including subsidiaries and contractors?</v>
          </cell>
          <cell r="K361" t="str">
            <v xml:space="preserve">
Refers to an evaluation of business partners (including subsidiaries and contractors) to identify and act upon risks of corruption and bribery and other violations.
Provide evidence here (text and URL).</v>
          </cell>
        </row>
        <row r="362">
          <cell r="A362" t="str">
            <v>Sozialverträglichkeit</v>
          </cell>
          <cell r="B362" t="str">
            <v>Compatibilité sociale</v>
          </cell>
          <cell r="C362" t="str">
            <v>Zivilgesellschaftliche Verantwortung</v>
          </cell>
          <cell r="D362" t="str">
            <v>Responsabilité civique</v>
          </cell>
          <cell r="E362">
            <v>34012</v>
          </cell>
          <cell r="F362" t="str">
            <v>Anti-Korruptionstraining für Arbeitnehmende</v>
          </cell>
          <cell r="G362" t="str">
            <v>Formation anti-corruption pour le personnel</v>
          </cell>
          <cell r="H362">
            <v>0</v>
          </cell>
          <cell r="I362" t="str">
            <v>E</v>
          </cell>
          <cell r="J362" t="str">
            <v xml:space="preserve">
Does the scheme include criteria on training workers on issues of corruption and bribery?</v>
          </cell>
          <cell r="K362" t="str">
            <v xml:space="preserve">
Refers to specific training programmes to help staff/workers understand how to identify corruption, the importance of non-bribery (taking into consideration variances in cultural norms), and rewarding whistle blowers. REFERENCE: 2016 OECD Integrity Forum: Global Trade without Corruption. 
Provide evidence here (text and URL). </v>
          </cell>
        </row>
        <row r="363">
          <cell r="A363" t="str">
            <v>Sozialverträglichkeit</v>
          </cell>
          <cell r="B363" t="str">
            <v>Compatibilité sociale</v>
          </cell>
          <cell r="C363" t="str">
            <v>Zivilgesellschaftliche Verantwortung</v>
          </cell>
          <cell r="D363" t="str">
            <v>Responsabilité civique</v>
          </cell>
          <cell r="E363">
            <v>10160</v>
          </cell>
          <cell r="F363" t="str">
            <v>Managementpläne zur kontinuierlichen Verbesserung</v>
          </cell>
          <cell r="G363" t="str">
            <v>Plans de gestion pour une amélioration continue</v>
          </cell>
          <cell r="H363">
            <v>0</v>
          </cell>
          <cell r="I363" t="str">
            <v>E</v>
          </cell>
          <cell r="J363" t="str">
            <v xml:space="preserve">
Does the scheme include criteria on management plans for continuous improvement?</v>
          </cell>
          <cell r="K363" t="str">
            <v xml:space="preserve">
Refers to a management plan that outlines a unit of operation's long-term strategy and objectives in relation to achieving its sustainability goals. Plans / policies are aligned with applicable international schemes, as well as with complementary Codes of Conduct where relevant. Continuous improvement is supported by appropriate objectives, targets and a review processes. 
Provide evidence here (text and URL).</v>
          </cell>
        </row>
        <row r="364">
          <cell r="A364" t="str">
            <v>Sozialverträglichkeit</v>
          </cell>
          <cell r="B364" t="str">
            <v>Compatibilité sociale</v>
          </cell>
          <cell r="C364" t="str">
            <v>Zivilgesellschaftliche Verantwortung</v>
          </cell>
          <cell r="D364" t="str">
            <v>Responsabilité civique</v>
          </cell>
          <cell r="E364">
            <v>700419</v>
          </cell>
          <cell r="F364" t="str">
            <v>Einbindung von Zuliefernden und Arbeitnehmervertretung</v>
          </cell>
          <cell r="G364" t="str">
            <v>Participation des fournisseurs et des représentants des travailleurs</v>
          </cell>
          <cell r="H364">
            <v>0</v>
          </cell>
          <cell r="I364" t="str">
            <v>E</v>
          </cell>
          <cell r="J364" t="str">
            <v xml:space="preserve">
Does the scheme's sustainability and human rights requirements for rights and benefits for workers also apply to input suppliers and workers' voices (including women and minority groups) ?</v>
          </cell>
          <cell r="K364" t="str">
            <v xml:space="preserve">
Refers to a sustainability and human rights strategy for inclusion of the upstream segment of the supply chain. Input supplier refers to a factory/company which supplies the producer with materials needed for the final product (e.g. depending on the sector - raw materials, fabric, packaging, seeds, fertilizer). 
Provide evidence here (text and URL).</v>
          </cell>
        </row>
        <row r="365">
          <cell r="A365" t="str">
            <v>Sozialverträglichkeit</v>
          </cell>
          <cell r="B365" t="str">
            <v>Compatibilité sociale</v>
          </cell>
          <cell r="C365" t="str">
            <v>Zivilgesellschaftliche Verantwortung</v>
          </cell>
          <cell r="D365" t="str">
            <v>Responsabilité civique</v>
          </cell>
          <cell r="E365">
            <v>700421</v>
          </cell>
          <cell r="F365" t="str">
            <v>Lieferfristen und mögliche Sanktionen für Verspätungen</v>
          </cell>
          <cell r="G365" t="str">
            <v>Délais de livraison et sanctions éventuelles en cas de retard</v>
          </cell>
          <cell r="H365">
            <v>0</v>
          </cell>
          <cell r="I365" t="str">
            <v>E</v>
          </cell>
          <cell r="J365" t="str">
            <v xml:space="preserve">
Does the scheme include criteria on establishing specific delivery times for suppliers and processes for late delivery?</v>
          </cell>
          <cell r="K365" t="str">
            <v xml:space="preserve">
Refers to requirements for the unit of operations to comply with good management practices for delivery times and to have procedures in place to deal with late deliveries. This helps reducing time pressure for suppliers, and giving garantees to buyers for product delivery within an agreed time.
Provide evidence here (text and URL).</v>
          </cell>
        </row>
        <row r="366">
          <cell r="A366" t="str">
            <v>Glaubwürdigkeit</v>
          </cell>
          <cell r="B366" t="str">
            <v>Crédibilité</v>
          </cell>
          <cell r="C366" t="str">
            <v>Labelmanagement</v>
          </cell>
          <cell r="D366" t="str">
            <v>Management</v>
          </cell>
          <cell r="E366">
            <v>30110</v>
          </cell>
          <cell r="F366" t="str">
            <v>Kontinuierliche Verbesserung des Umwelt- und Sozialmanagements</v>
          </cell>
          <cell r="G366" t="str">
            <v>Amélioration continue de la gestion environnementale et sociale</v>
          </cell>
          <cell r="H366">
            <v>0</v>
          </cell>
          <cell r="I366" t="str">
            <v>E</v>
          </cell>
          <cell r="J366" t="str">
            <v xml:space="preserve">
Does the scheme address issues relating to organizational capacity for continuous improvement of environmental and social (E&amp;S) management?</v>
          </cell>
          <cell r="K366" t="str">
            <v xml:space="preserve">
Refers to clearly defined and assigned responsibilities for monitoring and evaluating the implementation of the environmental and social (E&amp;S) management plan, including human rights due dilligence. Regarding the Environment Management Plan: There should be: a. Environmental Policy; b. Planning: environmental risk assessment, setting objectives and targets; c. Implementation and operation: operational procedures; adequate training; documentation and its control, d. Checking: monitoring and measurement, audit and inspections, e. Management Review; Regarding the Social and Human Rights Due Dilligence Management Plan: To develop and implement a continuous cycle of monitoring and review that fosters continuous improvement of all relevant policies, processes and procedures , allowing the organisation to effectively adapt to changes.</v>
          </cell>
        </row>
        <row r="367">
          <cell r="A367" t="str">
            <v>Glaubwürdigkeit</v>
          </cell>
          <cell r="B367" t="str">
            <v>Crédibilité</v>
          </cell>
          <cell r="C367" t="str">
            <v>Labelmanagement</v>
          </cell>
          <cell r="D367" t="str">
            <v>Management</v>
          </cell>
          <cell r="E367">
            <v>701325</v>
          </cell>
          <cell r="F367" t="str">
            <v>Berichterstattung Umwelt- und Sozialmanagementsystem</v>
          </cell>
          <cell r="G367" t="str">
            <v>Rapports sur le système de gestion environnementale et sociale</v>
          </cell>
          <cell r="H367">
            <v>1</v>
          </cell>
          <cell r="I367" t="str">
            <v>M</v>
          </cell>
          <cell r="J367" t="str">
            <v xml:space="preserve">
Does the scheme require reporting and making publicly available E&amp;S management system reports?</v>
          </cell>
          <cell r="K367" t="str">
            <v xml:space="preserve">
Refers to a report published by a unit of operation on the economic, environmental and social impacts caused by its everyday activities. A sustainability report also presents the organization's values and governance model, and demonstrates the link between its strategy and its commitment to a sustainable global economy. Making these reports publicly available enables organizations to consider their impacts on a wide range of sustainability issues, enabling them to be more transparent about the risks and opportunities they face. 
Provide evidence here (text and URL).</v>
          </cell>
        </row>
        <row r="368">
          <cell r="A368" t="str">
            <v>Glaubwürdigkeit</v>
          </cell>
          <cell r="B368" t="str">
            <v>Crédibilité</v>
          </cell>
          <cell r="C368" t="str">
            <v>Zertifizierungssystem</v>
          </cell>
          <cell r="D368" t="str">
            <v>Système de certification</v>
          </cell>
          <cell r="E368">
            <v>700216</v>
          </cell>
          <cell r="F368" t="str">
            <v>Akkreditierung von Laboratorien</v>
          </cell>
          <cell r="G368" t="str">
            <v>Accréditation des laboratoires</v>
          </cell>
          <cell r="H368">
            <v>1</v>
          </cell>
          <cell r="I368" t="str">
            <v>M</v>
          </cell>
          <cell r="J368" t="str">
            <v xml:space="preserve">
The scheme owner requires credible accreditation of laboratories (e.g. ISO, OECD principles or equivalent national standards).
Does the scheme owner require laboratories to be accredited according to recognized laboratory accreditation standards?</v>
          </cell>
          <cell r="K368" t="str">
            <v xml:space="preserve">
Besides ISO/IEC 17025 (General requirements for the competence of testing and calibration laboratories), recognized standards are ISO 15189 (Medical laboratories - Particular requirements for quality and competence), OECD Principle of GLP (Good Laboratory Practice) or equivalent national standards
Criterion only applicable if scheme requires laboratory testing
REFERENCE: ISO 17065: 6.2.2.1
CREDIBILITY PRINCIPLE: Rigour</v>
          </cell>
        </row>
        <row r="369">
          <cell r="A369" t="str">
            <v>Glaubwürdigkeit</v>
          </cell>
          <cell r="B369" t="str">
            <v>Crédibilité</v>
          </cell>
          <cell r="C369" t="str">
            <v>Labelmanagement</v>
          </cell>
          <cell r="D369" t="str">
            <v>Management</v>
          </cell>
          <cell r="E369" t="str">
            <v>3838_T96</v>
          </cell>
          <cell r="F369" t="str">
            <v>Zusätzliche technische Unterstützung</v>
          </cell>
          <cell r="G369" t="str">
            <v>Soutien technique supplémentaire</v>
          </cell>
          <cell r="H369">
            <v>0</v>
          </cell>
          <cell r="I369" t="str">
            <v>E</v>
          </cell>
          <cell r="J369" t="str">
            <v>Does the scheme provide access to technical assistance beyond compliance with the standard?</v>
          </cell>
          <cell r="K369" t="str">
            <v>Provide evidence here (reference text and link) that the scheme provides access to technical assistance beyond compliance with the standard, or that it requires that such assistance is provided( example: through extension services)</v>
          </cell>
        </row>
      </sheetData>
      <sheetData sheetId="1"/>
      <sheetData sheetId="2"/>
      <sheetData sheetId="3">
        <row r="2">
          <cell r="A2" t="str">
            <v>nodeid</v>
          </cell>
          <cell r="N2" t="str">
            <v>description</v>
          </cell>
          <cell r="O2" t="str">
            <v>guidance</v>
          </cell>
        </row>
        <row r="3">
          <cell r="A3">
            <v>2403</v>
          </cell>
          <cell r="N3" t="str">
            <v xml:space="preserve"> -</v>
          </cell>
          <cell r="O3" t="str">
            <v/>
          </cell>
        </row>
        <row r="4">
          <cell r="A4">
            <v>2404</v>
          </cell>
          <cell r="N4" t="str">
            <v xml:space="preserve"> -</v>
          </cell>
          <cell r="O4" t="str">
            <v/>
          </cell>
        </row>
        <row r="5">
          <cell r="A5">
            <v>31002</v>
          </cell>
          <cell r="N5" t="str">
            <v>DESCRIPTION:
Day/Month/Year when the datasheet has been reviewed and validated last</v>
          </cell>
          <cell r="O5" t="str">
            <v>GUIDANCE:
ITC is responsible for updating this field once the data quality protocols have been applied: data entry has been completed, reviewed by external experts, by ITC and also validated by the  scheme owner.</v>
          </cell>
        </row>
        <row r="6">
          <cell r="A6">
            <v>2427</v>
          </cell>
          <cell r="N6" t="str">
            <v>DESCRIPTION:
First name, Last name of the focal point at the organization that develops and maintains the scheme, who will act as focal point for working with ITC on database maintenance and updates about the scheme (  e.g. the scheme initiative, code of conduct, audit protocol, etc.)</v>
          </cell>
          <cell r="O6" t="str">
            <v>GUIDANCE:
Please indicate the first name, last name of the focal point at the organization that develops and maintains the scheme, who will act as focal point for working with ITC on database maintenance and updates about the scheme</v>
          </cell>
        </row>
        <row r="7">
          <cell r="A7">
            <v>2426</v>
          </cell>
          <cell r="N7" t="str">
            <v>DESCRIPTION:
Title of the focal point within the organization</v>
          </cell>
          <cell r="O7" t="str">
            <v>GUIDANCE:
Title of the focal point within the organization</v>
          </cell>
        </row>
        <row r="8">
          <cell r="A8">
            <v>2429</v>
          </cell>
          <cell r="N8" t="str">
            <v>DESCRIPTION:
Telephone number of the focal point, including country prefix.</v>
          </cell>
          <cell r="O8" t="str">
            <v>GUIDANCE:
Telephone number, including country prefix.</v>
          </cell>
        </row>
        <row r="9">
          <cell r="A9">
            <v>2431</v>
          </cell>
          <cell r="N9" t="str">
            <v>DESCRIPTION:
Email address of the focal point.</v>
          </cell>
          <cell r="O9" t="str">
            <v>GUIDANCE:
Email address of the focal point .</v>
          </cell>
        </row>
        <row r="10">
          <cell r="A10">
            <v>2435</v>
          </cell>
          <cell r="N10" t="str">
            <v/>
          </cell>
          <cell r="O10" t="str">
            <v/>
          </cell>
        </row>
        <row r="11">
          <cell r="A11">
            <v>2438</v>
          </cell>
          <cell r="N11" t="str">
            <v xml:space="preserve">DESCRIPTION:
Full name of the scheme </v>
          </cell>
          <cell r="O11" t="str">
            <v>GUIDANCE:
Indicate the full name of the scheme as it is commonly used by the scheme organization - scheme owner. E.g. Business Social Compliance Initiative</v>
          </cell>
        </row>
        <row r="12">
          <cell r="A12">
            <v>3741</v>
          </cell>
          <cell r="N12" t="str">
            <v>DESCRIPTION:
Acronym of scheme</v>
          </cell>
          <cell r="O12" t="str">
            <v>GUIDANCE:
Indicate the acronym of the scheme. E.g. BSCI. This acronym will be used on schemes Map in graphs and tables where there is no space for the full name to be displayed.</v>
          </cell>
        </row>
        <row r="13">
          <cell r="A13">
            <v>2443</v>
          </cell>
          <cell r="N13" t="str">
            <v>DESCRIPTION:
A short description of the scheme: rationale and objectives.</v>
          </cell>
          <cell r="O13" t="str">
            <v>GUIDANCE:
Please provide a short description of the scheme; e.g. from annual report or website;  maximum 125 words.</v>
          </cell>
        </row>
        <row r="14">
          <cell r="A14">
            <v>2444</v>
          </cell>
          <cell r="N14" t="str">
            <v>DESCRIPTION:
Latest highlights that will be shown in the factsheets</v>
          </cell>
          <cell r="O14" t="str">
            <v/>
          </cell>
        </row>
        <row r="15">
          <cell r="A15">
            <v>3739</v>
          </cell>
          <cell r="N15" t="str">
            <v>DESCRIPTION:
Official mission statement of the scheme.</v>
          </cell>
          <cell r="O15" t="str">
            <v>GUIDANCE:
Please indicate the official mission statement of the scheme as stated on the organization's website, annual report or legal statutes.  A mission statement is a short statement of why an organization exists and what its overall goal is.</v>
          </cell>
        </row>
        <row r="16">
          <cell r="A16">
            <v>3740</v>
          </cell>
          <cell r="N16" t="str">
            <v>DESCRIPTION:
The scheme has been developed as a product specific (e.g. Coffee and Tea; or Garment), process specific (e.g. apparel manufacturing), service specific (e.g. sustainable tourism and tour operators), or generic (e.g. Ethical Trading Initiative base code of conduct)</v>
          </cell>
          <cell r="O16" t="str">
            <v>GUIDANCE:
Please select the relevant options that describe best the scheme. More than one option can be selected (e.g. Product specific and Process specific) but if the Generic option is selected it makes no sense to also select Product specific or Service specific.</v>
          </cell>
        </row>
        <row r="17">
          <cell r="A17">
            <v>900000</v>
          </cell>
          <cell r="N17" t="str">
            <v>DESCRIPTION:
Is the scheme predominantly applied to address business to business communication or rather to communicate sustainable production practices to consumers?</v>
          </cell>
          <cell r="O17" t="str">
            <v xml:space="preserve">GUIDANCE:
Refers to schemes that are aimed to address business to business communication or that are aimed to communicate sustainable production practices and product sustainability attributes to consumers. </v>
          </cell>
        </row>
        <row r="18">
          <cell r="A18">
            <v>4117</v>
          </cell>
          <cell r="N18" t="str">
            <v>DESCRIPTION:
There is a label, seal, logo that can be put on the product or service when compliant to the scheme's requirements.</v>
          </cell>
          <cell r="O18" t="str">
            <v>GUIDANCE:
Please select Yes or No to say if  there is a label, seal, logo that can be used on the product or service when compliant to the scheme's requirements.</v>
          </cell>
        </row>
        <row r="19">
          <cell r="A19">
            <v>700108</v>
          </cell>
          <cell r="N19" t="str">
            <v>DESCRIPTION:
Does the scheme owner explicitly define sustainability-oriented goals and objectives?</v>
          </cell>
          <cell r="O19" t="str">
            <v>GUIDANCE:
The scheme owner explicitly defines its overall sustainability goals and objectives, e.g. the mission and vision, either in its statutes or in a separate statement (e.g. a mission statement). The goals and objectives of the scheme are sustainability-oriented (i.e. oriented towards improving environmental and/or socio-economic impacts).</v>
          </cell>
        </row>
        <row r="20">
          <cell r="A20">
            <v>9900</v>
          </cell>
          <cell r="N20" t="str">
            <v>DESCRIPTION:
The scheme covers certain environmental themes in its requirements and indicators.</v>
          </cell>
          <cell r="O20" t="str">
            <v>GUIDANCE:
Please select the relevant options of the themes that are explicitly covered by the scheme's requirements and indicators</v>
          </cell>
        </row>
        <row r="21">
          <cell r="A21">
            <v>9902</v>
          </cell>
          <cell r="N21" t="str">
            <v>DESCRIPTION:
The scheme covers certain social themes in its requirements and indicators</v>
          </cell>
          <cell r="O21" t="str">
            <v>GUIDANCE:
Please select the relevant options of the themes that are explicitly covered by the scheme's requirements and indicators</v>
          </cell>
        </row>
        <row r="22">
          <cell r="A22">
            <v>9904</v>
          </cell>
          <cell r="N22" t="str">
            <v>DESCRIPTION:
The scheme covers certain quality themes in its requirements and indicators</v>
          </cell>
          <cell r="O22" t="str">
            <v>GUIDANCE:
Please select the relevant options of the themes that are explicitly covered by the scheme's requirements and indicators</v>
          </cell>
        </row>
        <row r="23">
          <cell r="A23">
            <v>9906</v>
          </cell>
          <cell r="N23" t="str">
            <v>DESCRIPTION:
The scheme covers certain management themes in its requirements and indicators</v>
          </cell>
          <cell r="O23" t="str">
            <v>GUIDANCE:
Please select the relevant options of the themes that are explicitly covered by the scheme's requirements and indicators</v>
          </cell>
        </row>
        <row r="24">
          <cell r="A24">
            <v>30004</v>
          </cell>
          <cell r="N24" t="str">
            <v>DESCRIPTION:
The scheme covers certain ethics and integrity  themes in its requirements and indicators</v>
          </cell>
          <cell r="O24" t="str">
            <v>GUIDANCE:
Please select the relevant options of the themes that are explicitly covered by the scheme's requirements and indicators</v>
          </cell>
        </row>
        <row r="25">
          <cell r="A25">
            <v>10002</v>
          </cell>
          <cell r="N25" t="str">
            <v>DESCRIPTION:
The scheme has explicitly been recognized or accredited by other organizations</v>
          </cell>
          <cell r="O25" t="str">
            <v>GUIDANCE:
Please select the appropriate option indicating which organizations or platforms have recognized or accredited the scheme, or which memberships are in place with such organizations or platforms.</v>
          </cell>
        </row>
        <row r="26">
          <cell r="A26">
            <v>2521</v>
          </cell>
          <cell r="N26" t="str">
            <v/>
          </cell>
          <cell r="O26" t="str">
            <v/>
          </cell>
        </row>
        <row r="27">
          <cell r="A27">
            <v>10032</v>
          </cell>
          <cell r="N27" t="str">
            <v xml:space="preserve">DESCRIPTION:
The scheme/scheme organization addresses issues relating to inputs to production: pre-gate (versus farm gate) issues. </v>
          </cell>
          <cell r="O27" t="str">
            <v>GUIDANCE:
Please select this option if the scheme/scheme organization addresses issues relating to inputs to production</v>
          </cell>
        </row>
        <row r="28">
          <cell r="A28">
            <v>30014</v>
          </cell>
          <cell r="N28" t="str">
            <v>DESCRIPTION:
The scheme/scheme organization addresses issues relating to inputs to development and delivering of services</v>
          </cell>
          <cell r="O28" t="str">
            <v>GUIDANCE:
Please select this option if the scheme/scheme organization addresses issues relating to inputs to development and delivering of services</v>
          </cell>
        </row>
        <row r="29">
          <cell r="A29">
            <v>2523</v>
          </cell>
          <cell r="N29" t="str">
            <v>DESCRIPTION:
The scheme/scheme organization addresses the first stage of the supply chain and primary production: changing or extracting primary products including agriculture, forestry, mining, petroleum, hunting and fishing.</v>
          </cell>
          <cell r="O29" t="str">
            <v>GUIDANCE:
Please select this option if the scheme/scheme organization addresses issues relating to the first stage of the supply chain and primary production</v>
          </cell>
        </row>
        <row r="30">
          <cell r="A30">
            <v>2526</v>
          </cell>
          <cell r="N30" t="str">
            <v>DESCRIPTION:
The scheme addresses issues relating to processes in the next stage of the supply chain.</v>
          </cell>
          <cell r="O30" t="str">
            <v>GUIDANCE:
Please select this option if the  scheme addresses issues relating to processes in the next stage of the supply chain.</v>
          </cell>
        </row>
        <row r="31">
          <cell r="A31">
            <v>10034</v>
          </cell>
          <cell r="N31" t="str">
            <v>DESCRIPTION:
The scheme/scheme organization includes requirements related to the transportation of materials and products</v>
          </cell>
          <cell r="O31" t="str">
            <v>GUIDANCE:
Please select this option if the  scheme/scheme organization addresses issues relating to the transportation of materials and products.</v>
          </cell>
        </row>
        <row r="32">
          <cell r="A32">
            <v>2522</v>
          </cell>
          <cell r="N32" t="str">
            <v>DESCRIPTION:
The scheme /scheme organization includes criteria and policies for the purchase and sale of goods up to final consumers (retailing).</v>
          </cell>
          <cell r="O32" t="str">
            <v>GUIDANCE:
Please select this option if the scheme/scheme organization addresses criteria and policies for the purchase and sale of goods up to final consumers (retailing).</v>
          </cell>
        </row>
        <row r="33">
          <cell r="A33">
            <v>30016</v>
          </cell>
          <cell r="N33" t="str">
            <v>DESCRIPTION:
The scheme /scheme organization  includes  criteria and policies for the purchase and sale of services up to final consumers (retailing).</v>
          </cell>
          <cell r="O33" t="str">
            <v>GUIDANCE:
Please select this option if the scheme /scheme organization addresses criteria and policies for the purchase and sale of services up to final consumers (retailing).</v>
          </cell>
        </row>
        <row r="34">
          <cell r="A34">
            <v>700311</v>
          </cell>
          <cell r="N34" t="str">
            <v>DESCRIPTION:
The scheme /scheme organization includes requirements related to the product use and consumption.</v>
          </cell>
          <cell r="O34" t="str">
            <v xml:space="preserve">GUIDANCE:
Please select this option if the scheme /scheme organization addresses requirements related to the product use and consumption. </v>
          </cell>
        </row>
        <row r="35">
          <cell r="A35">
            <v>2528</v>
          </cell>
          <cell r="N35" t="str">
            <v>DESCRIPTION:
The scheme /scheme organization has a specific focus on Chain of Custody, to ensure traceability:  documentation of product control, transfer and processing throughout the supply chain.</v>
          </cell>
          <cell r="O35" t="str">
            <v>GUIDANCE:
Please select this option if the scheme /scheme organization has a specific focus on Chain of Custody:  documentation of product control, transfer and processing throughout the supply chain.</v>
          </cell>
        </row>
        <row r="36">
          <cell r="A36">
            <v>2525</v>
          </cell>
          <cell r="N36" t="str">
            <v>DESCRIPTION:
The scheme /scheme organization covers the end use of the products - including recycling, product recovery and waste related to the use of the end-product</v>
          </cell>
          <cell r="O36" t="str">
            <v>GUIDANCE:
Please select this option if the scheme /scheme organization covers the end use of the products - including recycling, product recovery and waste related to the use of the end-product.</v>
          </cell>
        </row>
        <row r="37">
          <cell r="A37">
            <v>3726</v>
          </cell>
          <cell r="N37" t="str">
            <v>DESCRIPTION:
The scheme /scheme organization integrates a lifecycle approach.</v>
          </cell>
          <cell r="O37" t="str">
            <v>GUIDANCE:
Please select this option if scheme /scheme organization integrates a lifecycle approach. A life cycle approach analyses the impacts and costs  over the entire life span of the product or material.</v>
          </cell>
        </row>
        <row r="38">
          <cell r="A38">
            <v>2683</v>
          </cell>
          <cell r="N38" t="str">
            <v/>
          </cell>
          <cell r="O38" t="str">
            <v/>
          </cell>
        </row>
        <row r="39">
          <cell r="A39">
            <v>2690</v>
          </cell>
          <cell r="N39" t="str">
            <v>DESCRIPTION:
Scheme developed for the accreditation,  evaluation and formal recognition of an authoritative body for certification/verification programmes (e.g. IFOAM).</v>
          </cell>
          <cell r="O39" t="str">
            <v>GUIDANCE:
Please select this option if the scheme was developed for the accreditation,  evaluation and formal recognition of an authoritative body for certification/verification programmes (e.g. IFOAM).</v>
          </cell>
        </row>
        <row r="40">
          <cell r="A40">
            <v>2689</v>
          </cell>
          <cell r="N40" t="str">
            <v>DESCRIPTION:
Scheme developed  for assurance  (e.g. SGS).</v>
          </cell>
          <cell r="O40" t="str">
            <v>GUIDANCE:
Please select this option if the scheme was developed for the purpose of assurance, giving assurance that a product, process, or service is in conformity with the scheme (ISO Guide 2, 1996). Assurance procedures can be independent, handled by3rd party, 2nd party or 1st party (self assessment)</v>
          </cell>
        </row>
        <row r="41">
          <cell r="A41">
            <v>800037</v>
          </cell>
          <cell r="N41" t="str">
            <v xml:space="preserve">DESCRIPTION:
Scheme developed as a best practice guidance tools to frame various organizations' activities (business management, supply chain management, mission-driven organizations, investment activities, reporting…). </v>
          </cell>
          <cell r="O41" t="str">
            <v>GUIDANCE:
Please select this option if the scheme was created as a best practice guidance tools to frame various organizations' activities. E.g. IFC Performance schemes, ISO 26000, GSCP Reference Tools, ISEAL Code</v>
          </cell>
        </row>
        <row r="42">
          <cell r="A42">
            <v>4100</v>
          </cell>
          <cell r="N42" t="str">
            <v>DESCRIPTION:
Scheme developed for benchmarking purposes: an examination which determines whether a scheme is aligned to benchmarking criteria, whether the scheme covers or not the principles and criteria defined by the benchmarking scheme.</v>
          </cell>
          <cell r="O42" t="str">
            <v>GUIDANCE:
Please select this option if the scheme was developed for benchmarking purposes. (e.g. GSTC, GSCP Reference Code).</v>
          </cell>
        </row>
        <row r="43">
          <cell r="A43">
            <v>2439</v>
          </cell>
          <cell r="N43" t="str">
            <v/>
          </cell>
          <cell r="O43" t="str">
            <v/>
          </cell>
        </row>
        <row r="44">
          <cell r="A44">
            <v>700111</v>
          </cell>
          <cell r="N44" t="str">
            <v>DESCRIPTION:
Is the scheme owner a legal entity, or an organization that is a partnership of legal entities, or a government or inter-governmental agency?</v>
          </cell>
          <cell r="O44" t="str">
            <v>GUIDANCE:
Information showing the legal status of the organization, often also listed in publicly available commercial registers (commonly also for non-commercial organizations). REFERENCE: ISO/IEC 17067, 6.3.3 CREDIBILITY PRINCIPLE: Rigour</v>
          </cell>
        </row>
        <row r="45">
          <cell r="A45">
            <v>800086</v>
          </cell>
          <cell r="N45" t="str">
            <v>DESCRIPTION:
Provides evidence that the scheme owner is a legal entity, or an organization that is a partnership of legal entities, or a government or inter-governmental agency.</v>
          </cell>
          <cell r="O45" t="str">
            <v>GUIDANCE:
Provide web link or document referenced for verification of information here.</v>
          </cell>
        </row>
        <row r="46">
          <cell r="A46">
            <v>2446</v>
          </cell>
          <cell r="N46" t="str">
            <v>DESCRIPTION:
Full name of legal organization that is in charge of developing and maintaining the scheme</v>
          </cell>
          <cell r="O46" t="str">
            <v>GUIDANCE:
Please indicate the full name of the legal organization - entity that is in charge of developing - maintaining the scheme</v>
          </cell>
        </row>
        <row r="47">
          <cell r="A47">
            <v>2440</v>
          </cell>
          <cell r="N47" t="str">
            <v>DESCRIPTION:
The year of establishment of the legal organization that develops and maintains the scheme</v>
          </cell>
          <cell r="O47" t="str">
            <v>GUIDANCE:
Please indicate the year of establishment of the legal organization that develops and maintains the scheme</v>
          </cell>
        </row>
        <row r="48">
          <cell r="A48">
            <v>10001</v>
          </cell>
          <cell r="N48" t="str">
            <v>DESCRIPTION:
The entity that is in charge of developing the scheme is a public entity (e.g. governmental agency), a private entity (e.g. an NGO, an industry association, a company) or a multilateral organization (e.g. United Nations, OECD).</v>
          </cell>
          <cell r="O48" t="str">
            <v>GUIDANCE:
Please select the appropriate option indicating the type of organization that has developed the scheme</v>
          </cell>
        </row>
        <row r="49">
          <cell r="A49">
            <v>2424</v>
          </cell>
          <cell r="N49" t="str">
            <v>DESCRIPTION:
The organization that develops and maintains the scheme is a for profit organization or non-profit organization.</v>
          </cell>
          <cell r="O49" t="str">
            <v>GUIDANCE:
Please select the appropriate option</v>
          </cell>
        </row>
        <row r="50">
          <cell r="A50">
            <v>10003</v>
          </cell>
          <cell r="N50" t="str">
            <v>DESCRIPTION:
Some key features of the scheme organization: what makes it unique and what is its positioning in global supply chains</v>
          </cell>
          <cell r="O50" t="str">
            <v>GUIDANCE:
Please provide some  key features  for the scheme organization: what makes its offering unique and what distinguishes it from the other organizations and initiatives - up to 125 words.</v>
          </cell>
        </row>
        <row r="51">
          <cell r="A51">
            <v>30001</v>
          </cell>
          <cell r="N51" t="str">
            <v>DESCRIPTION:
Some facts and figures on the scheme organization (e.g. membership, geographical scope, certified operations…)</v>
          </cell>
          <cell r="O51" t="str">
            <v>GUIDANCE:
Please provide some facts and figures of the scheme organization: what makes its offering unique and what distinguishes it from the other organizations and initiatives - up to 125 words.</v>
          </cell>
        </row>
        <row r="52">
          <cell r="A52">
            <v>2448</v>
          </cell>
          <cell r="N52" t="str">
            <v>DESCRIPTION: 
Telephone, fax, generic e-mail address, website URL.</v>
          </cell>
          <cell r="O52" t="str">
            <v>GUIDANCE:
Please reference the telephone, fax, generic e-mail address, website URL.</v>
          </cell>
        </row>
        <row r="53">
          <cell r="A53">
            <v>2450</v>
          </cell>
          <cell r="N53" t="str">
            <v>DESCRIPTION:
Telephone number of the organization, including country prefix</v>
          </cell>
          <cell r="O53" t="str">
            <v>GUIDANCE:
Please indicate the website of the organization</v>
          </cell>
        </row>
        <row r="54">
          <cell r="A54">
            <v>2449</v>
          </cell>
          <cell r="N54" t="str">
            <v>DESCRIPTION:
Website of the organization</v>
          </cell>
          <cell r="O54" t="str">
            <v>GUIDANCE:
Please indicate the website of the organization</v>
          </cell>
        </row>
        <row r="55">
          <cell r="A55">
            <v>2452</v>
          </cell>
          <cell r="N55" t="str">
            <v>DESCRIPTION:
E-mail of the organization</v>
          </cell>
          <cell r="O55" t="str">
            <v>GUIDANCE:
Please indicate the e-mail of the organization</v>
          </cell>
        </row>
        <row r="56">
          <cell r="A56">
            <v>2453</v>
          </cell>
          <cell r="N56" t="str">
            <v>DESCRIPTION:
Address of the organization's headquarters</v>
          </cell>
          <cell r="O56" t="str">
            <v>GUIDANCE:
Please indicate the address of the organization's headquarters</v>
          </cell>
        </row>
        <row r="57">
          <cell r="A57">
            <v>2720</v>
          </cell>
          <cell r="N57" t="str">
            <v>DESCRIPTION:
Where are the organization's local offices?</v>
          </cell>
          <cell r="O57" t="str">
            <v>GUIDANCE:
Add here the local offices' adresses, or the weblink where these addresses can be retrieved.</v>
          </cell>
        </row>
        <row r="58">
          <cell r="A58">
            <v>2515</v>
          </cell>
          <cell r="N58" t="str">
            <v/>
          </cell>
          <cell r="O58" t="str">
            <v/>
          </cell>
        </row>
        <row r="59">
          <cell r="A59"/>
          <cell r="N59"/>
          <cell r="O59"/>
        </row>
        <row r="60">
          <cell r="A60">
            <v>20038</v>
          </cell>
          <cell r="N60" t="str">
            <v/>
          </cell>
          <cell r="O60" t="str">
            <v/>
          </cell>
        </row>
        <row r="61">
          <cell r="A61">
            <v>10038</v>
          </cell>
          <cell r="N61" t="str">
            <v>DESCRIPTION:
A general description of the geographical scope of the scheme/scheme organization: is it specific to a country or region, is it applicable potentially globally, facts and figures about the geographical outreach of the scheme.</v>
          </cell>
          <cell r="O61" t="str">
            <v>GUIDANCE:
Please provide a  general description of the geographical scope of the scheme/scheme organization: is it specific to a country or region, is it applicable potentially globally, facts and figures about the geographical outreach of the scheme/scheme organization.</v>
          </cell>
        </row>
        <row r="62">
          <cell r="A62">
            <v>4276</v>
          </cell>
          <cell r="N62" t="str">
            <v/>
          </cell>
          <cell r="O62" t="str">
            <v/>
          </cell>
        </row>
        <row r="63">
          <cell r="A63">
            <v>4279</v>
          </cell>
          <cell r="N63" t="str">
            <v>DESCRIPTION:
Source of information for data verification.</v>
          </cell>
          <cell r="O63" t="str">
            <v>GUIDANCE:
Please provide the source of information for verification of the scope: it can be a web-page, an annual report, or other relevant sources of information.</v>
          </cell>
        </row>
        <row r="64">
          <cell r="A64">
            <v>2729</v>
          </cell>
          <cell r="N64" t="str">
            <v>DESCRIPTION:
List of countries where the scheme is implemented - i.e. verification or certification process is taking place during the year of review of information in the database.</v>
          </cell>
          <cell r="O64" t="str">
            <v>GUIDANCE:
List of countries where the scheme is implemented - i.e. verification or certification process is taking place during the year of review of information in the database.</v>
          </cell>
        </row>
        <row r="66">
          <cell r="A66">
            <v>4278</v>
          </cell>
        </row>
        <row r="67">
          <cell r="A67">
            <v>2728</v>
          </cell>
        </row>
        <row r="68">
          <cell r="A68">
            <v>4274</v>
          </cell>
          <cell r="N68" t="str">
            <v/>
          </cell>
          <cell r="O68" t="str">
            <v/>
          </cell>
        </row>
        <row r="69">
          <cell r="A69">
            <v>4277</v>
          </cell>
          <cell r="N69" t="str">
            <v>DESCRIPTION:
Source of information for data verification.</v>
          </cell>
          <cell r="O69" t="str">
            <v>GUIDANCE:
Please provide the source of information for verification of the scope: it can be a web-page, an annual report, or other relevant sources of information.</v>
          </cell>
        </row>
        <row r="70">
          <cell r="A70">
            <v>2727</v>
          </cell>
          <cell r="N70" t="str">
            <v>DESCRIPTION:
List of countries where the scheme has market outreach - i.e. where products or services that are compliant to the scheme can be found on the market.</v>
          </cell>
          <cell r="O70" t="str">
            <v>GUIDANCE:
List of countries where the scheme has market outreach - i.e. where products or services that are compliant to the scheme can be found on the market.</v>
          </cell>
        </row>
        <row r="71">
          <cell r="A71">
            <v>2482</v>
          </cell>
          <cell r="N71" t="str">
            <v/>
          </cell>
          <cell r="O71" t="str">
            <v/>
          </cell>
        </row>
        <row r="72">
          <cell r="A72">
            <v>42811</v>
          </cell>
          <cell r="N72" t="str">
            <v xml:space="preserve">DESCRIPTION:
Indicate the products/services/sectors covered by the scheme/scheme organization. </v>
          </cell>
          <cell r="O72" t="str">
            <v xml:space="preserve">GUIDANCE:
Please select the products/services/sectors  covered by the scheme/scheme organization </v>
          </cell>
        </row>
        <row r="73">
          <cell r="A73">
            <v>428111</v>
          </cell>
          <cell r="N73" t="str">
            <v/>
          </cell>
          <cell r="O73" t="str">
            <v/>
          </cell>
        </row>
        <row r="74">
          <cell r="A74">
            <v>10892</v>
          </cell>
          <cell r="N74" t="str">
            <v>DESCRIPTION:
Indicate a short description of the industry scope of the scheme/scheme organization.</v>
          </cell>
          <cell r="O74" t="str">
            <v>GUIDANCE:
Please explain which products/services/sectors are in the scope of operations of the scheme/scheme organization. This information will be used in the "At a Glance" summaries posted on schemes Map.</v>
          </cell>
        </row>
        <row r="75">
          <cell r="A75">
            <v>4281</v>
          </cell>
          <cell r="N75" t="str">
            <v>DESCRIPTION:
Indicate the source of information where the explanation about the product/industry scope was taken from.</v>
          </cell>
          <cell r="O75" t="str">
            <v>GUIDANCE:
Please mention the name of the report and provide the URL.</v>
          </cell>
        </row>
        <row r="76">
          <cell r="A76">
            <v>2135</v>
          </cell>
          <cell r="N76" t="str">
            <v/>
          </cell>
          <cell r="O76" t="str">
            <v/>
          </cell>
        </row>
        <row r="77">
          <cell r="A77">
            <v>2140</v>
          </cell>
          <cell r="N77" t="str">
            <v>DESCRIPTION:
List of scheme's documents and URLs.</v>
          </cell>
          <cell r="O77" t="str">
            <v>GUIDANCE:
Full list of relevant documents and policies of compliance to the standard - code - audit protocol, and respective URL links to which the original versions can be downloaded (if in the public domain).</v>
          </cell>
        </row>
        <row r="78">
          <cell r="A78">
            <v>2139</v>
          </cell>
          <cell r="N78" t="str">
            <v>DESCRIPTION:
List of scheme's interpretation guidelines and URLs.</v>
          </cell>
          <cell r="O78" t="str">
            <v>GUIDANCE:
Full list of relevant interpretation guidelines related to compliance to the scheme, and respective URL links to which the original versions can be downloaded (if in the public domain).</v>
          </cell>
        </row>
        <row r="79">
          <cell r="A79">
            <v>1000095</v>
          </cell>
          <cell r="N79" t="str">
            <v>DESCRIPTION: 
Originally for ISO but can be used for other standards
GUIDANCE:
Not mandatory</v>
          </cell>
        </row>
        <row r="80">
          <cell r="A80">
            <v>1873</v>
          </cell>
          <cell r="N80" t="str">
            <v/>
          </cell>
          <cell r="O80" t="str">
            <v/>
          </cell>
        </row>
        <row r="81">
          <cell r="A81">
            <v>1874</v>
          </cell>
          <cell r="N81" t="str">
            <v/>
          </cell>
          <cell r="O81" t="str">
            <v/>
          </cell>
        </row>
        <row r="82">
          <cell r="A82">
            <v>3612</v>
          </cell>
          <cell r="N82" t="str">
            <v xml:space="preserve">DESCRIPTION: 
The degree of obligation refers to the timeframe of implementation of a given requirement.
</v>
          </cell>
          <cell r="O82" t="str">
            <v xml:space="preserve">GUIDANCE: 
In the DET each of the requriments of sections B2 to B6 needs to be classified according to their "degree of obligation":Requirements for immediate action; Requirements to be met within 1 year; Requirements to be met within 3 years; Requirements to be met within 5 years.
</v>
          </cell>
        </row>
        <row r="83">
          <cell r="A83">
            <v>3617</v>
          </cell>
          <cell r="N83" t="str">
            <v>DESCRIPTION:
Requirements for immediate action indicate that compliance must be met immediately; otherwise applicants are excluded from the certification/verification process.</v>
          </cell>
          <cell r="O83" t="str">
            <v>GUIDANCE:
The scheme owner is required to classify the requirements of its scheme as "for immediate actions" when those need to be met immediately or take part of a list of "unacceptable practices" for example.</v>
          </cell>
        </row>
        <row r="84">
          <cell r="A84">
            <v>3616</v>
          </cell>
          <cell r="N84" t="str">
            <v>DESCRIPTION:
Requirements to be met within one year (Short-term): indicate that compliance must be met in less than 12 months.</v>
          </cell>
          <cell r="O84" t="str">
            <v>GUIDANCE:
The scheme owner is required to classify the requirements of its scheme as "to be met within 1 year" when the criteria need to be complied in short term.</v>
          </cell>
        </row>
        <row r="85">
          <cell r="A85">
            <v>3615</v>
          </cell>
          <cell r="N85" t="str">
            <v>DESCRIPTION:
Requirements to be met within three year (Mid-term) : indicate that compliance must be met in less than 36 months.</v>
          </cell>
          <cell r="O85" t="str">
            <v>GUIDANCE:
The scheme owner is required to classify the requirements of its scheme as "to be met within 3 years" when the criteria need to be complied in medium term.</v>
          </cell>
        </row>
        <row r="86">
          <cell r="A86">
            <v>3614</v>
          </cell>
          <cell r="N86" t="str">
            <v>DESCRIPTION:
Requirements to be met within 5 year (Long-term) : indicate that compliance must be met in a period of time that is defined as more than 36 months.</v>
          </cell>
          <cell r="O86" t="str">
            <v>GUIDANCE:
The scheme owner is required to classify the requirements of its scheme as "to be met within 5 years" when the criteria need to be complied in long term.</v>
          </cell>
        </row>
        <row r="87">
          <cell r="A87">
            <v>3613</v>
          </cell>
          <cell r="N87" t="str">
            <v>DESCRIPTION:
Recommendations are those requirements that “should” be met but for which non-compliance is not a matter of exclusion or sanction.</v>
          </cell>
          <cell r="O87" t="str">
            <v>GUIDANCE:
Interpretation varies from scheme to scheme. These may be general principles stated in the scheme's mission or suggested measures that the scheme encourages, although no compliance is required for certification.</v>
          </cell>
        </row>
        <row r="88">
          <cell r="A88">
            <v>1000001</v>
          </cell>
          <cell r="N88" t="str">
            <v>DESCRIPTION:
Results that a scheme seeks to achieve with its schemes and assurance system. The requirement describes the outcome/impact to be achieved, but does not prescribe the way it should be achieved.</v>
          </cell>
          <cell r="O88" t="str">
            <v>GUIDANCE:
In outcome/impact based approaches, specific (level and type of) evidence are often required to prove that the outcome/impact is achieved.</v>
          </cell>
        </row>
        <row r="89">
          <cell r="A89">
            <v>699999</v>
          </cell>
          <cell r="N89" t="str">
            <v xml:space="preserve">DESCRIPTION: 
It provides the criticality framework regarding the compliance of the requirements of the standard. 
</v>
          </cell>
          <cell r="O89" t="str">
            <v>GUIDANCE:
In the DET each requirement needs to be classified according the criticality of compliance: Deal-breaker; Major non-compliance; Minor non-compliance; Optional compliance.</v>
          </cell>
        </row>
        <row r="90">
          <cell r="A90">
            <v>700001</v>
          </cell>
          <cell r="N90" t="str">
            <v>DESCRIPTION:
A deal-breaker is a requirement that if not met by the certified operation will lead to automatic de-certification with no chance for implementation of correction action plan.</v>
          </cell>
          <cell r="O90" t="str">
            <v>GUIDANCE:
The requirements classified under this category normally are those which compliance is not negotiable. They can also be called 'no-goes', or 'essentials' by the scheme.</v>
          </cell>
        </row>
        <row r="91">
          <cell r="A91">
            <v>700002</v>
          </cell>
          <cell r="N91" t="str">
            <v>DESCRIPTION:
Major non-compliances are those non-compliances that shall be fully corrected with the implementation of corrective actions within a certain period of time set by the scheme policies. In the majority of the cases, major non-conformities shall lead to suspension of the certificate if not corrected within the allowed timeframe.</v>
          </cell>
          <cell r="O91" t="str">
            <v xml:space="preserve">GUIDANCE:
Please provide the scheme audit policy regarding the major non-compliance and corrective action implementation.  The definition of non-compliance is “non-fulfilment of a requirement” (ISO 9001:2005) – this basically means that a non-compliance is when you do not fulfil what is required by the scheme, by your own documentation, or by a third party. Major non-compliances are those non-compliances that shall be fully corrected with the implementation of corrective actions within a certain period of time set by the scheme policies. In the majority of the cases, major non-conformities shall lead to suspension of the certificate if not corrected. 
</v>
          </cell>
        </row>
        <row r="92">
          <cell r="A92">
            <v>700003</v>
          </cell>
          <cell r="N92" t="str">
            <v>DESCRIPTION:
Minor non-compliances are those non-compliances that shall be fully corrected with the implementation of a normal corrective action within a certain period of time set by the scheme policies. For some schemes, if the action taken is not considered adequate, minor non-conformities shall become 'major' non-conformities.</v>
          </cell>
          <cell r="O92" t="str">
            <v>GUIDANCE:
Please provide the scheme audit policy regarding the minor non-compliance and corrective action implementation. Minor non-compliances are those non-compliances that shall be fully corrected with the implementation of a normal corrective action within a certain period of time set by the scheme policies. For some schemes, if the action taken is not considered adequate, minor non-conformities shall become 'major' non-conformities.</v>
          </cell>
        </row>
        <row r="93">
          <cell r="A93">
            <v>700316</v>
          </cell>
          <cell r="N93" t="str">
            <v>DESCRIPTION:
The scheme’s audit policy on optional compliance could apply to requirements labelled as recommendations or those suggested in a continuous improvement plan.</v>
          </cell>
          <cell r="O93" t="str">
            <v>GUIDANCE:
Please provide the scheme audit policy regarding the optional compliance and action plan. Optional compliances apply to requirements labelled as recommendations.</v>
          </cell>
        </row>
        <row r="95">
          <cell r="A95">
            <v>2053</v>
          </cell>
          <cell r="N95" t="str">
            <v/>
          </cell>
          <cell r="O95" t="str">
            <v/>
          </cell>
        </row>
        <row r="96">
          <cell r="A96">
            <v>2054</v>
          </cell>
        </row>
        <row r="97">
          <cell r="A97">
            <v>2060</v>
          </cell>
          <cell r="N97" t="str">
            <v>DESCRIPTION:
General principle on soil management, as described in the scheme.</v>
          </cell>
          <cell r="O97" t="str">
            <v>GUIDANCE:
The requirement could make reference to the development and implementation of a soil management plan.</v>
          </cell>
        </row>
        <row r="98">
          <cell r="A98">
            <v>2059</v>
          </cell>
          <cell r="N98" t="str">
            <v>DESCRIPTION:
 Does the scheme include criteria on soil erosion?</v>
          </cell>
          <cell r="O98" t="str">
            <v>GUIDANCE:
Refers to management strategies in place for the prevention of soils being eroded from the earth’s surface or becoming chemically altered by overuse, salinization, acidification, or other chemical soil contamination. (Implicitly addressed when there are requirements to maintain HCV 4: Basic ecosystem services in critical situations, including watershed protection and control of erosion of sensitive soils and slopes. ) Provide evidence (criterion number and URL) of requirements for management strategies on soil erosion.</v>
          </cell>
        </row>
        <row r="99">
          <cell r="A99">
            <v>800000</v>
          </cell>
          <cell r="N99" t="str">
            <v>DESCRIPTION:
Does the scheme include criteria on soil conservation?</v>
          </cell>
          <cell r="O99" t="str">
            <v>GUIDANCE:
Refers to managements strategies in place to prevent the decline of soil fertility, development of acidity, salinization, alkalization, deterioration of soil structure, accelerated wind and water erosion, loss of organic matter and diversity. Provide evidence (criterion number and URL) of requirements for management strategies on soil conservation.</v>
          </cell>
        </row>
        <row r="100">
          <cell r="A100">
            <v>2055</v>
          </cell>
          <cell r="N100" t="str">
            <v>DESCRIPTION:
Does the scheme include criteria on soil quality, productivity and biodiversity?</v>
          </cell>
          <cell r="O100" t="str">
            <v>GUIDANCE:
Refers to processes in place to determine how well a soil performs the functions of maintaining biodiversity and productivity, partitioning water and solute flow, filtering and buffering, nutrient cycling, and providing support for plants and other structures. Provide evidence (criterion number and URL) of requirements for management strategies on soil quality, productivity and biodiversity.</v>
          </cell>
        </row>
        <row r="101">
          <cell r="A101">
            <v>2058</v>
          </cell>
          <cell r="N101" t="str">
            <v>DESCRIPTION:
Does the scheme include criteria on soil nutrients?</v>
          </cell>
          <cell r="O101" t="str">
            <v>GUIDANCE:
Refers to processes in place to determine, monitor and maintain the level of soil nutrients, minerals and organic matter to maintain plant production. Provide evidence (criterion number and URL) of requirements for the maintenance of soil, nutrient, mineral and organic content.</v>
          </cell>
        </row>
        <row r="102">
          <cell r="A102">
            <v>800001</v>
          </cell>
        </row>
        <row r="103">
          <cell r="A103">
            <v>10060</v>
          </cell>
          <cell r="N103" t="str">
            <v>DESCRIPTION:
Does the scheme include criteria on soil contamination?</v>
          </cell>
          <cell r="O103" t="str">
            <v>GUIDANCE:
Refers to any strategies and practices in place to measure, monitor and prevent soil contamination and pollution (e.g. salinization, acidification, over fertilization or other chemical soil contamination) (for instance optimisation of the fertilizer application/ timing, choice of application method/product ,  prevention of  leaching and surface run-off of nutrients, etc.). Provide evidence (criterion number and URL) of requirements for the measure, monitoring and prevention of soil contamination.</v>
          </cell>
        </row>
        <row r="104">
          <cell r="A104">
            <v>300620</v>
          </cell>
          <cell r="N104" t="str">
            <v>DESCRIPTION:
Does the scheme include criteria on soil preparation and plant spacing?</v>
          </cell>
          <cell r="O104" t="str">
            <v>GUIDANCE:
Refers to any strategies and practices in place for sustainable soil preparation and adequate plant spacing. Provide evidence (criterion number and URL) of requirements for strategies on proper soil preparation and plant spacing.</v>
          </cell>
        </row>
        <row r="105">
          <cell r="A105">
            <v>300622</v>
          </cell>
          <cell r="N105" t="str">
            <v>DESCRIPTION:
Does the scheme include criteria on crop rotation or intercropping?</v>
          </cell>
          <cell r="O105" t="str">
            <v>GUIDANCE:
Refers to any practices in place for alternating the species or families of annual and/or biannual crops grown on a specific field in a planned pattern or sequence so as to break weed, pest and disease cycles and to maintain or improve soil fertility and organic matter content. Provide evidence (criterion number and URL) of requirements for crop rotation or intercropping.</v>
          </cell>
        </row>
        <row r="106">
          <cell r="A106">
            <v>701332</v>
          </cell>
          <cell r="N106" t="str">
            <v xml:space="preserve">DESCRIPTION:
Does the scheme include criteria on soil enhancement by use of cover crops? 
</v>
          </cell>
          <cell r="O106" t="str">
            <v>GUIDANCE:
Refers to processes in place to grow cover crops in order to prevent soil erosion and maintain soil organic matter and soil nutrients, increase nitrogen availability, suppress weed growth and attract beneficial insects. Cover crops are grown to prevent soil erosion by covering the soil with living vegetation and roots that hold on to the soil. Cover crops are also grown to help maintain soil organic matter and increase nitrogen availability (green manure crop), and to “hold on” to excess nutrients (a catch crop) still in the soil, following an economic crop. Other benefits of cover crops include weed suppression and attraction of beneficial insects. 
Provide evidence (criterion number and URL) of requirements for including cover crop.</v>
          </cell>
        </row>
        <row r="107">
          <cell r="A107">
            <v>60000</v>
          </cell>
          <cell r="N107" t="str">
            <v xml:space="preserve">DESCRIPTION:
Does the scheme include criteria on soil compaction? 
</v>
          </cell>
          <cell r="O107" t="str">
            <v>GUIDANCE:
Refers to any strategies and practices in place to measure, monitor and prevent soil compaction (soil compaction is usually caused by heavy machinery but also by animals).
Provide evidence (criterion number and URL) of requirements on soil compaction.</v>
          </cell>
        </row>
        <row r="108">
          <cell r="A108">
            <v>2057</v>
          </cell>
          <cell r="N108" t="str">
            <v>DESCRIPTION:
Does the scheme include other criteria relating to soil?</v>
          </cell>
          <cell r="O108" t="str">
            <v>GUIDANCE:
Refers to any other strategies and practices in place relating to soil.</v>
          </cell>
        </row>
        <row r="109">
          <cell r="A109">
            <v>2028</v>
          </cell>
          <cell r="N109" t="str">
            <v>DESCRIPTION:
This section addresses requirements on water including use, management, and conservation.</v>
          </cell>
          <cell r="O109" t="str">
            <v/>
          </cell>
        </row>
        <row r="110">
          <cell r="A110">
            <v>2029</v>
          </cell>
        </row>
        <row r="111">
          <cell r="A111">
            <v>700416</v>
          </cell>
          <cell r="N111" t="str">
            <v>DESCRIPTION:
Does the scheme include criteria to ensure that relevant and up-to-date permits related to water use are held (such as water use rights, wastewater limitation documents, etc.)?</v>
          </cell>
          <cell r="O111" t="str">
            <v>GUIDANCE:
Refers to ensuring that all  operations are being conducted in legal respects of water use rights. This may be covered by a general requirement on legal compliance regarding water use, or may be covered in detail through a requirement on permits and licenses. 
Provide evidence here (text and URL).</v>
          </cell>
        </row>
        <row r="112">
          <cell r="A112">
            <v>300663</v>
          </cell>
          <cell r="N112" t="str">
            <v>DESCRIPTION:
Does the scheme require a management plan for water use and quality?</v>
          </cell>
          <cell r="O112" t="str">
            <v>GUIDANCE:
Refers to a water management plan to optimize water usage, water quality, and water availability and to reduce waste water (e.g. for irrigation). The plan can for instance include training on more efficient use of water. 
Provide evidence (criterion number and URL) that the scheme requires a management plan for water use and quality.</v>
          </cell>
        </row>
        <row r="113">
          <cell r="A113">
            <v>60020</v>
          </cell>
          <cell r="N113" t="str">
            <v>DESCRIPTION:
Does the scheme include requirements on maintaining records on the amount of water used?</v>
          </cell>
          <cell r="O113" t="str">
            <v>GUIDANCE:
Refers to the monitoring and maintenance of records for the amount of water used in agricultural practices (e.g. irrigation). 
Provide evidence (criterion number and URL) that the scheme includes requirements on maintaining records on amount of water used.</v>
          </cell>
        </row>
        <row r="114">
          <cell r="A114">
            <v>2037</v>
          </cell>
          <cell r="N114" t="str">
            <v xml:space="preserve">DESCRIPTION:
Does the scheme include criteria on water consumption management?
</v>
          </cell>
          <cell r="O114" t="str">
            <v>GUIDANCE:
Refers to all water being used for production, e.g. water being abstracted from any source. Remark for the product "paper": criterion is only relevant for virgin fibbers: If the scheme only allows the usage of recycled fibbers, this criterion is addressed indirectly and should therefore be covered. 
If the standard requires a water management plan to increase water efficiency, the advanced DoI should be selected.
Provide evidence (criterion number and URL) that the scheme includes criteria on water consumption management.</v>
          </cell>
        </row>
        <row r="115">
          <cell r="A115">
            <v>2036</v>
          </cell>
          <cell r="N115" t="str">
            <v>DESCRIPTION:
Does the scheme include requirements on water use in areas of scarcity or high risk?</v>
          </cell>
          <cell r="O115" t="str">
            <v>GUIDANCE:
Refers to efforts to avoid creating or aggravating situations of water scarcity. 
Provide evidence (criterion number and URL) that the scheme includes requirements on water use in areas of scarcity or high risk.</v>
          </cell>
        </row>
        <row r="116">
          <cell r="A116">
            <v>800009</v>
          </cell>
          <cell r="N116" t="str">
            <v>DESCRIPTION:
Does the scheme include requirements on maintaining wetlands in undrained conditions?</v>
          </cell>
          <cell r="O116" t="str">
            <v>GUIDANCE:
Refers to the protection of wetlands due to their species-rich habitats which play a valuable role in flood protection, water quality enhancement, food chain support and carbon sequestration. 
Provide evidence (criterion number and URL) that the scheme includes requirements on maintaining wetlands in undrained conditions.</v>
          </cell>
        </row>
        <row r="117">
          <cell r="A117">
            <v>2032</v>
          </cell>
          <cell r="N117" t="str">
            <v>DESCRIPTION:
Does the scheme include criteria on reusing/recycling or harvesting water to reduce water use?</v>
          </cell>
          <cell r="O117" t="str">
            <v>GUIDANCE:
Refers to water that is used multiple times (either treated or non-treated, by the same user or by different users) or water that is stored through practices such as rainwater harvesting and later used, e.g. for irrigation agriculture. This is related to water conservation strategies,such as terracing,contour cultivation and conservation agriculture.
Provide evidence (criterion number and URL) that the scheme includes criteria on reusing/recycling or harvesting water to reduce water use.</v>
          </cell>
        </row>
        <row r="118">
          <cell r="A118">
            <v>10086</v>
          </cell>
          <cell r="N118" t="str">
            <v>DESCRIPTION:
Does the scheme include requirements on groundwater extraction and irrigation efficiency?</v>
          </cell>
          <cell r="O118" t="str">
            <v>GUIDANCE:
Refers to efficient use of water extracted for irrigation (e.g. monitoring on-farm water-efficiency levels; high-efficiency delivery mechanisms; new technologies like soil moisture and canopy sensors; conservation tillage; management of soil fertility and water retention capacity; scheduling of irrigation during night to reduce evaporation). 
Provide evidence (criterion number and URL) that the scheme includes requirements on groundwater extraction and irrigation efficiency.</v>
          </cell>
        </row>
        <row r="119">
          <cell r="A119">
            <v>30032</v>
          </cell>
          <cell r="N119" t="str">
            <v>DESCRIPTION:
Does the scheme include requirements to mitigate the transboundary effects of water pollution?</v>
          </cell>
          <cell r="O119" t="str">
            <v>GUIDANCE:
Refers to pollution that enters the environment in one place and has an effect hundreds or thousands of miles away. Mitigation measures include preventive, preparedness and response measures, including restoration measures. 
Provide evidence (criterion number and URL) that the scheme includes requirements to mitigate the transboundary effects of water pollution.</v>
          </cell>
        </row>
        <row r="120">
          <cell r="A120">
            <v>10084</v>
          </cell>
          <cell r="N120" t="str">
            <v>DESCRIPTION:
Does the scheme include criteria on the prevention of surface and ground water contamination/pollution?</v>
          </cell>
          <cell r="O120" t="str">
            <v>GUIDANCE:
Refers to methods used to prevent surface and groundwater contamination / pollution from agro-chemicals, waste water, contaminated soil (e.g. split applications, incorporation or direct injection, using slow-release or stabilized fertilizers, the use of animal manure in soil, non-application on fallow land). 
Provide evidence (criterion number and URL) that the scheme includes criteria on the prevention of surface and ground water contamination/pollution.</v>
          </cell>
        </row>
        <row r="121">
          <cell r="A121">
            <v>4081</v>
          </cell>
          <cell r="N121" t="str">
            <v>DESCRIPTION:
Does the scheme include criteria on quality of input water used for production (agriculture, forestry)?</v>
          </cell>
          <cell r="O121" t="str">
            <v>GUIDANCE:
Refers to any precaution relating to the quality of water being used (e.g. do not use contaminated water for irrigation). 
Provide evidence (criterion number and URL) that the scheme includes criteria on quality of input water being used for production.</v>
          </cell>
        </row>
        <row r="122">
          <cell r="A122">
            <v>2035</v>
          </cell>
          <cell r="N122" t="str">
            <v>DESCRIPTION:
Does the scheme include criteria on proper disposal and storage of grey waters?</v>
          </cell>
          <cell r="O122" t="str">
            <v>GUIDANCE:
Refers to domestic waste water used excluding sewage.
 Provide evidence (criterion number and URL) that the scheme includes criteria on proper disposal and storage of grey waters.</v>
          </cell>
        </row>
        <row r="123">
          <cell r="A123">
            <v>700392</v>
          </cell>
          <cell r="N123" t="str">
            <v>DESCRIPTION:
Does the scheme include criteria on limitations of wastewater volumes?</v>
          </cell>
          <cell r="O123" t="str">
            <v>GUIDANCE:
Refers to the volumes of wastewater or water discharged by unit of production. Remark for the product "paper": criterion is only relevant for virgin fibres: If the scheme only allows the usage of recycled fibres, this criterion is addressed indirectly and should therefore be covered 
Provide evidence (criterion number and URL) that the scheme includes criteria on limitations of wastewater volumes (per unit of production).</v>
          </cell>
        </row>
        <row r="124">
          <cell r="A124">
            <v>2031</v>
          </cell>
          <cell r="N124" t="str">
            <v>DESCRIPTION:
Does the scheme include criteria on wastewater quality management and treatment?</v>
          </cell>
          <cell r="O124" t="str">
            <v>GUIDANCE:
Refers to any precautions on the quality of wastewater or water discharge, such as treatment of wastewater and minimizing the discharged load of contaminants. Where applicable, the treatment and quality parameters shall comply with national regulations.
Remark for the product "paper": criterion is only relevant for virgin fibres: If the scheme only allows the usage of recycled fibres, this criterion is addressed indirectly and should therefore be covered (choose Immediate + advanced DoI option).
Provide evidence (criterion number and URL) that the scheme includes criteria on wastewater quality management and treatment.</v>
          </cell>
        </row>
        <row r="125">
          <cell r="A125">
            <v>700393</v>
          </cell>
          <cell r="N125" t="str">
            <v>DESCRIPTION:
Does the scheme include threshold values on wastewater basic parameters?</v>
          </cell>
          <cell r="O125" t="str">
            <v xml:space="preserve">GUIDANCE:
Refers to a basic limit value for each parameter. Relevant production steps are yarn manufacture and processing of textiles, in all wet-processing sites. The relevant parameters are the following: Textiles (at least for direct discharge): BOD, COD, pH, colour removal, temperature, total phosphor and total nitrogen. 
Leather: BOD, COD, NH4-N (or TKN), sulphide and chrome (total). 
Provide evidence (criterion number and URL) that the scheme includes threshold values on basic wastewater parameters. </v>
          </cell>
        </row>
        <row r="126">
          <cell r="A126">
            <v>700394</v>
          </cell>
          <cell r="N126" t="str">
            <v>DESCRIPTION:
Does the scheme include threshold values on wastewater advanced parameters?</v>
          </cell>
          <cell r="O126" t="str">
            <v>GUIDANCE:
Refers to an advanced limit value for each parameter. These relevant parameters should not exceed certain threshold values in the wastewater of the textile finishing (in the case of textile) and of the different steps in the tanning process, especially wet processing (in the case of leather). The relevant parameters are the following:
In the case of textile: AOX, sulphide, ammonium nitrogen and chrome, copper, nickel, zinc, tin.
In the case of leather: AOX, N (total), P, pH, fish egg toxicity, TSS (total suspended solid) and chrome VI.</v>
          </cell>
        </row>
        <row r="127">
          <cell r="A127">
            <v>700395</v>
          </cell>
          <cell r="N127" t="str">
            <v>DESCRIPTION:
Does the scheme require threshold values on wastewater parameters of COD and P?</v>
          </cell>
          <cell r="O127" t="str">
            <v>GUIDANCE:
The threshold values of these parameters depend on the pulp type and are most important in the case of paper made of virgin fibres. Criterion is only relevant for virgin fibres: If the scheme only allows the usage of recycled fibres, this criterion is addressed indirectly and should therefore be covered 
Provide evidence (criterion number and URL) that the scheme includes threshold values on wastewater parameters of COD and P.</v>
          </cell>
        </row>
        <row r="128">
          <cell r="A128">
            <v>2034</v>
          </cell>
          <cell r="N128" t="str">
            <v>DESCRIPTION:
Does the scheme include requirements on maintaining records on the amount of water used?</v>
          </cell>
          <cell r="O128" t="str">
            <v>GUIDANCE:
Refers to other criteria related to water not covered above. 
Provide evidence (criterion number and URL) that the standard includes other requirements related to water not covered above.</v>
          </cell>
        </row>
        <row r="129">
          <cell r="A129">
            <v>2118</v>
          </cell>
          <cell r="N129" t="str">
            <v>This section addresses requirements related to biodiversity.</v>
          </cell>
          <cell r="O129" t="str">
            <v/>
          </cell>
        </row>
        <row r="130">
          <cell r="A130">
            <v>2119</v>
          </cell>
        </row>
        <row r="131">
          <cell r="A131">
            <v>2127</v>
          </cell>
          <cell r="N131" t="str">
            <v>DESCRIPTION:
Does the scheme include an overarching policy or set of principles on biodiversity?</v>
          </cell>
          <cell r="O131" t="str">
            <v>GUIDANCE:
Refers to an overarching policy or set of guidelines on biodiversity. 
Provide evidence (Principle number(s) and/or policy reference and URL) that the scheme includes an overarching policy or set of principles on biodiversity.</v>
          </cell>
        </row>
        <row r="132">
          <cell r="A132">
            <v>700368</v>
          </cell>
          <cell r="N132" t="str">
            <v>DESCRIPTION:
Does the scheme have criteria to ensure adherence to international and national conventions on biodiversity and best practices (CITES, CBD, CMS, CCD, among others)</v>
          </cell>
          <cell r="O132" t="str">
            <v>GUIDANCE:
Refers to systems in place to ensure adherence to international and national conventions on biodiversity and best practices. Relevant international conventions include but may not be limited to: Convention on the International Trade in Endangered Species of Wild Flora and Fauna (CITES), Convention on Biological Diversity (CBD), Convention on the Conservation of Migratory Species of Wild Animals (CMS), Ramsar  Convention on Wetlands of International Importance (Ramsar), Convention to Combat Desertification (CCD), corresponding regional conventions for the Protection of the Marine Environment.
Provide evidence (reference text and URL) that the scheme is consistent with relevant international conventions on biodiversity, ecosystems and conservation.</v>
          </cell>
        </row>
        <row r="133">
          <cell r="A133">
            <v>30015</v>
          </cell>
          <cell r="N133" t="str">
            <v>DESCRIPTION:
Does the scheme have criteria on sustainable management and use of natural resources?</v>
          </cell>
          <cell r="O133" t="str">
            <v>GUIDANCE:
Refers to processes  to ensure that products are not harvested at levels above sustainable yields. Sustainable yield of renewable natural resources refers to the extraction level of the resource which does not exceed the growth. However, many sustainable yields for a given stock of a biological resource can be defined in principle. Forests, for example, have several functions besides logging (such as, habitat protection, recreation and biodiversity) and the sustainable yield has to be defined on the basis of a particular objective. 
REFERENCE: OECD Glossary of Statistical terms: Sustainable Yield.
Provide evidence (criterion number and URL) that the scheme explicitly requires that products are harvested at levels that ensure sustainable management and use of natural resources.</v>
          </cell>
        </row>
        <row r="134">
          <cell r="A134">
            <v>4092</v>
          </cell>
          <cell r="N134" t="str">
            <v>DESCRIPTION:
Does the scheme require an impact assessment policy in place to assess potential impacts of new production (production land, processes, new crops…)?</v>
          </cell>
          <cell r="O134" t="str">
            <v>GUIDANCE:
Refers to procedures to assess potential impacts on biodiversity values prior to any significant intensification or expansion of cultivation or infrastructure, used to ensure that developments are economically viable, socially equitable and environmentally sustainable. REFERENCE: Convention on Biological Diversity, Impact Assessment. 
Provide evidence (criterion number and URL) that the scheme requires an impact assessment policy in place to assess potential impacts of new production (production land, processes, new crops…).</v>
          </cell>
        </row>
        <row r="135">
          <cell r="A135">
            <v>30020</v>
          </cell>
          <cell r="N135" t="str">
            <v>DESCRIPTION:
Does the scheme include criteria on mitigating negative environmental impacts prior to production/operation?</v>
          </cell>
          <cell r="O135" t="str">
            <v>GUIDANCE:
Refers to systems in place to mitigate negative environmental impacts prior to production and harvesting operations. Following an environmental impact assessment, this refers to any requirements on taking necessary action in order to mitigate negative environmental impacts prior to any significant intensification or expansion of operations and activities. 
Provide evidence (criterion number and URL) that the scheme includes criteria on mitigating negative environmental impacts prior to production/operation.</v>
          </cell>
        </row>
        <row r="136">
          <cell r="A136">
            <v>700333</v>
          </cell>
          <cell r="N136" t="str">
            <v>DESCRIPTION:
Does the scheme include criteria on assessing impacts of agricultural land conversion?</v>
          </cell>
          <cell r="O136" t="str">
            <v>GUIDANCE:
Refers to any practices in place to assess the impacts of agricultural land conversion, which refers to the conversion of existing agricultural land to non-agricultural purposes. 
Provide evidence (criterion number and URL) of requirements on assessing impacts on agricultural land conversion.</v>
          </cell>
        </row>
        <row r="137">
          <cell r="A137">
            <v>2063</v>
          </cell>
          <cell r="N137" t="str">
            <v>DESCRIPTION:
Does the scheme include criteria related to infrastructure, storage buildings and proximity to human settlements to reduce food loss?</v>
          </cell>
          <cell r="O137" t="str">
            <v>GUIDANCE:
Refers to infrastructure in place to properly access agricultural inputs and services, as well as national and local markets, to reduce food losses. Proper storage facilities and sufficient roads between farms, towns and cities are particularly important in enabling farmers to reduce food losses.
Provide evidence (criterion number and URL) that the scheme includes criteria related to infrastructure, storage buildings and proximity to human settlements.</v>
          </cell>
        </row>
        <row r="138">
          <cell r="A138">
            <v>4091</v>
          </cell>
          <cell r="N138" t="str">
            <v>DESCRIPTION:
Does the scheme include criteria on ecosystem protection through spatial management (conservation areas, 'set aside' or buffer zones)?</v>
          </cell>
          <cell r="O138" t="str">
            <v>GUIDANCE:
Refers to requirements such as the creation of designated conservation areas, set aside areas ( eg.riparian lands), buffer zones or designated wildlife corridors--zonal areas that serves the purpose of keeping two or more other areas distant from one another in order to protect the environment, wildlife and ecosystem.
Provide evidence (criterion number and URL) that the scheme includes criteria on ecosystem protection through spatial management (conservation areas, 'set aside' or buffer zones).</v>
          </cell>
        </row>
        <row r="139">
          <cell r="A139">
            <v>30024</v>
          </cell>
          <cell r="N139" t="str">
            <v>DESCRIPTION:
Does the scheme have requirements to respect legally protected and internationally recognized protected areas?</v>
          </cell>
          <cell r="O139" t="str">
            <v>GUIDANCE:
Refers to protected area, clearly defined geographical space, recognised, dedicated and managed, through legal or other effective means, to achieve the long term conservation of nature with associated ecosystem services and cultural values. 
Provide evidence (criterion number and URL) that the standard has requirements to respect legally protected and internationally recognized protected areas.</v>
          </cell>
        </row>
        <row r="140">
          <cell r="A140">
            <v>700374</v>
          </cell>
          <cell r="N140" t="str">
            <v>DESCRIPTION:
Does the scheme require the identification, monitoring and maintenance of natural wetlands and/or watercourses impacted by production?</v>
          </cell>
          <cell r="O140" t="str">
            <v>GUIDANCE:
Refers to any requirements on the identification, monitoring and maintenance of wetlands and/or watercourses affected by agricultural activities. 
Provide evidence (criterion number and URL) that the scheme requires the identification, monitoring and maintenance of natural wetlands and/or watercourses impacted by production.</v>
          </cell>
        </row>
        <row r="141">
          <cell r="A141">
            <v>2126</v>
          </cell>
          <cell r="N141" t="str">
            <v>DESCRIPTION:
Does the scheme include criteria on safeguards against fragmentation of good quality ecosystems/habitats (creating / maintaining /protecting ecological niches / corridors)?</v>
          </cell>
          <cell r="O141" t="str">
            <v>GUIDANCE:
Refers to requirements to safeguard against fragmentation of ecosystems or habitats, such as, for example, requirements on establishing or maintaining wildlife corridors or ecological niches as areas of absolute non production managed for biodiversity purposes. 
Provide evidence (criterion number and URL) that the scheme includes criteria on safeguards against fragmentation of good quality ecosystems/habitats.</v>
          </cell>
        </row>
        <row r="142">
          <cell r="A142">
            <v>2124</v>
          </cell>
          <cell r="N142" t="str">
            <v>DESCRIPTION:
Does the scheme include criteria specific to the restoration or rehabilitation of natural habitats and/or ecosystems?</v>
          </cell>
          <cell r="O142" t="str">
            <v>GUIDANCE:
Refers to process-based ecosystem recovery that leads to regeneration and maintenance of natural ecosystem processes. These processes can generate resilient ecosystem structures (e.g. habitats) and linkages (flows and connectivity of sediment, water, nutrients and biota) and restore ecosystem functions. 
Provide evidence (criterion number and URL) that the scheme includes biodiversity requirements specific to the restoration or rehabilitation of natural habitats and/or ecosystems.</v>
          </cell>
        </row>
        <row r="143">
          <cell r="A143">
            <v>4087</v>
          </cell>
          <cell r="N143" t="str">
            <v>DESCRIPTION:
Does the scheme explicitly require implementation of post-production / post-harvesting practices that aim to protect and preserve biodiversity?</v>
          </cell>
          <cell r="O143" t="str">
            <v>GUIDANCE:
Refers to any post production / harvest practices (e.g. impact assessments, crop rotation, cover crops, soil enrichment, land restoration). 
Provide evidence (criterion number and URL) that the scheme explicitly requires implementation of post-production / post-harvesting practices that aim to protect and preserve biodiversity.</v>
          </cell>
        </row>
        <row r="144">
          <cell r="A144">
            <v>700370</v>
          </cell>
          <cell r="N144" t="str">
            <v>DESCRIPTION:
Does the scheme include criteria on maintaining or protecting rare, threatened or endangered ecosystems?</v>
          </cell>
          <cell r="O144" t="str">
            <v>GUIDANCE:
Refers to ecosystems which may include but are not limited to those ecosystems listed on the IUCN Red List of Ecosystems (www.iucnredlistofecosystems.org). 
Provide evidence (criterion number and URL) that the scheme includes criteria on maintaining or protecting rare, threatened or endangered ecosystems.</v>
          </cell>
        </row>
        <row r="145">
          <cell r="A145">
            <v>700369</v>
          </cell>
          <cell r="N145" t="str">
            <v>DESCRIPTION:
Does the scheme include requirements for the protection of rare and threatened species and their habitats?</v>
          </cell>
          <cell r="O145" t="str">
            <v>GUIDANCE:
Refers to habitat loss (forests, swamps, lakes, and other habitats) continue to be harvested for human consumption and poses the greatest threat to species. Refers to any requirement to protect rare, threatened or endangered species within the unit of operations. The knowledge on rare and threatened species can be drawn from local or external expertise and the iucn red list of threatened species at http://www.iucnredlist.org. 
Provide evidence (criterion number and URL) that the scheme includes requirements for the protection of rare and threatened species and their habitats</v>
          </cell>
        </row>
        <row r="146">
          <cell r="A146">
            <v>700371</v>
          </cell>
          <cell r="N146" t="str">
            <v>DESCRIPTION:
Does the scheme include criteria on the use of alien invasive species?</v>
          </cell>
          <cell r="O146" t="str">
            <v>GUIDANCE:
Refers to processes in place for the management or prohibition of introduction of alien invasive species. Alien invasive species carry higher risks of interference and even threats to local ecosystems, habitats and/or species. Requirements in a scheme may range from clear requirements on management of such species to the prohibition of introduction of alien invasive species. 
Provide evidence (criterion number and URL) that the scheme includes criteria on the use of alien invasive species.</v>
          </cell>
        </row>
        <row r="147">
          <cell r="A147">
            <v>10072</v>
          </cell>
          <cell r="N147" t="str">
            <v>DESCRIPTION:
Does the scheme include criteria on the priority of native species? (e.g. native vegetation along streams and watercourses)</v>
          </cell>
          <cell r="O147" t="str">
            <v>GUIDANCE:
Refers to requirements to give priority to native species (e.g. in plantations). Native species are generally considered both better suited for and with less of a risk to interfere with existing local ecosystems and habitats than species foreign to the area.
Provide evidence (criterion number and URL)</v>
          </cell>
        </row>
        <row r="148">
          <cell r="A148">
            <v>10064</v>
          </cell>
          <cell r="N148" t="str">
            <v>DESCRIPTION:
Does the scheme include a general principle on wildlife?</v>
          </cell>
          <cell r="O148" t="str">
            <v>GUIDANCE:
Refers to an overarching policy or principle related to non-domesticated plants, animals, and other organisms. 
Provide evidence (Principle number and/or policy reference and URL) that the scheme has an overarching policy or principle related to non-domesticated plants, animals, and other organisms.</v>
          </cell>
        </row>
        <row r="149">
          <cell r="A149">
            <v>700575</v>
          </cell>
          <cell r="N149" t="str">
            <v>DESCRIPTION:
Does the scheme include criteria on rare, threatened or endangered wildlife species?</v>
          </cell>
          <cell r="O149" t="str">
            <v>GUIDANCE:
Refers to  requirements to protect rare, threatened or endangered wildlife species within the unit of operations. Baseline for this criterion is the IUCN Red List (www.iucnredlist.org).
Provide evidence (criterion number and URL)</v>
          </cell>
        </row>
        <row r="150">
          <cell r="A150">
            <v>10068</v>
          </cell>
          <cell r="N150" t="str">
            <v>DESCRIPTION:
Does the scheme require regulated and suitable housing of wildlife living specimens?</v>
          </cell>
          <cell r="O150" t="str">
            <v>GUIDANCE:
Refers to the unit of operations being suitably equipped to house and care for live specimens of wildlife (e.g. humane handling, housing, space, feeding and watering, sanitation, ventilation, shelter from extremes of weather, adequate veterinary care, separation of incompatible animals, transportation, and handling in transit.). 
Provide evidence (criterion number and URL) that the scheme requires regulated and suitable housing of wildlife living specimens.</v>
          </cell>
        </row>
        <row r="151">
          <cell r="A151">
            <v>10066</v>
          </cell>
          <cell r="N151" t="str">
            <v xml:space="preserve">DESCRIPTION:
Does the scheme regulate access and use of wildlife species and native flora? </v>
          </cell>
          <cell r="O151" t="str">
            <v>GUIDANCE:
Refers to requirements on allowing local populations to access the land for use of ecosystem services and to control and regulate illegal activities on the land such as hunting, fishing, trapping, collection of NTFP's (non-timber forest products), of native flora, etc. 
Provide evidence (criterion number and URL) that the scheme includes criteria on illegal activities such as hunting, fishing, trapping, collection of NTFP's (non-timber forest products), of native flora, etc.</v>
          </cell>
        </row>
        <row r="152">
          <cell r="A152">
            <v>10070</v>
          </cell>
          <cell r="N152" t="str">
            <v>DESCRIPTION:
Does the scheme include criteria for minimized impacts on wildlife populations (e.g. UEBT)?</v>
          </cell>
          <cell r="O152" t="str">
            <v>GUIDANCE:
Refers to the sustainable use and trade of products and services derived from biodiversity. (e.g. The Union for Ethical BioTrade (UEBT) promotes the ‘Sourcing with Respect of ingredients that come from biodiversity and includes a set of P&amp;C for ethical sourcing of biodiversity). 
Provide evidence (criterion number and URL) that the scheme includes criteria for minimized impacts on wildlife populations (e.g. UEBT).</v>
          </cell>
        </row>
        <row r="153">
          <cell r="A153">
            <v>701000</v>
          </cell>
        </row>
        <row r="154">
          <cell r="A154">
            <v>4090</v>
          </cell>
          <cell r="N154" t="str">
            <v>DESCRIPTION:
Does the scheme include criteria for the monitoring and protection of High Conservation Value Areas?</v>
          </cell>
          <cell r="O154" t="str">
            <v>GUIDANCE:
Refers to procedures in place to address land-use planning and identification of conservation priorities: areas that are designated on the basis of High Conservation Values (HCVs) which are biological, ecological, social or cultural values considered outstandingly significant at the national, regional or global level.
Provide evidence (criterion number and URL) that the scheme includes criteria for the monitoring and protection of High Conservation Value Areas.</v>
          </cell>
        </row>
        <row r="155">
          <cell r="A155">
            <v>700372</v>
          </cell>
          <cell r="N155" t="str">
            <v>DESCRIPTION:
Does the scheme prohibit the production on land with High Conservation Value (HCV)?</v>
          </cell>
          <cell r="O155" t="str">
            <v>GUIDANCE:
Refers to the conversion of High Conservation Value/High Ecological Value/high carbon stock areas (forests, grasslands or wetlands) to farmland. The cut-off date for certified production established by conversion is December 2010.
Provide evidence (criterion number and URL) that the scheme prohibits production on land with High Conservation Value (HCV).</v>
          </cell>
        </row>
        <row r="156">
          <cell r="A156">
            <v>1000049</v>
          </cell>
          <cell r="N156" t="str">
            <v>DESCRIPTION:
Does the scheme prohibit the production on land with High Conservation Value (HCV)?</v>
          </cell>
          <cell r="O156" t="str">
            <v>GUIDANCE:
Refers to the conversion of High Conservation Value/High Ecological Value/high carbon stock areas (forests, grasslands or wetlands) to farmland. The cut-off date for certified production established by conversion is between January 2011 and December 2020.</v>
          </cell>
        </row>
        <row r="157">
          <cell r="A157">
            <v>700373</v>
          </cell>
          <cell r="N157" t="str">
            <v>DESCRIPTION:
Does the scheme use the HCV terminology as intended by the HCV Resource Network?</v>
          </cell>
          <cell r="O157" t="str">
            <v>GUIDANCE:
Refers to systems in place for identifying and managing environmental and social values based on the commonly used six HCV categories. The six HCVs are: HCV1 Species diversity; HCV2 Landscape-level ecosystems and mosaics; HCV3 Ecosystems and habitats; HCV4 Ecosystem services; HCV5 Community needs; HCV6 Cultural values. 
Provide evidence (criterion number and URL) that the scheme uses the HCV terminology as intended by the HCV Resource Network.</v>
          </cell>
        </row>
        <row r="158">
          <cell r="A158">
            <v>701001</v>
          </cell>
          <cell r="N158" t="str">
            <v xml:space="preserve">DESCRIPTION:
Does the scheme require independent expertise to be used as a resource in determining HCVs prior to expansion of operations?
</v>
          </cell>
          <cell r="O158" t="str">
            <v>GUIDANCE:
Refers to procedures in place for the use of independent expertise in assessing HCVs prior to expansion of cultivation or plantation. Independent expertise refers to credibility in claims and assurance that HCVs are not undergoing conversion for agricultural use. 
Provide evidence (criterion number and URL) that the scheme requires independent expertise to be used as a resource in determining HCVs prior to expansion of operations.</v>
          </cell>
        </row>
        <row r="159">
          <cell r="A159">
            <v>30022</v>
          </cell>
          <cell r="N159" t="str">
            <v>DESCRIPTION:
Does the scheme have requirements to respect legally protected and internationally recognized protected areas?</v>
          </cell>
          <cell r="O159" t="str">
            <v>GUIDANCE:
Refers to procedures in place to maintain legally and internationally recognized protected areas for the achievement of long term conservation of nature. A protected area is a clearly defined geographical space, recognised, dedicated and managed, through legal or other effective means, to achieve the long term conservation of nature with associated ecosystem services and cultural values. 
Provide evidence (criterion number and URL) that the scheme has requirements to respect legally protected and internationally recognized protected areas.</v>
          </cell>
        </row>
        <row r="160">
          <cell r="A160">
            <v>1000005</v>
          </cell>
          <cell r="N160" t="str">
            <v xml:space="preserve">DESCRIPTION:
Does the scheme have criteria related to biodiversity hotspots? </v>
          </cell>
          <cell r="O160" t="str">
            <v>GUIDANCE:
Refers to procedures in place to maintain biodiversity hotspots. To qualify as a biodiversity hotspot, a region must have at least 1,500 vascular plants as endemics and 30% or less of its original natural vegetation. (definition from Conservation International: https://www.conservation.org/)</v>
          </cell>
        </row>
        <row r="161">
          <cell r="A161">
            <v>30018</v>
          </cell>
          <cell r="N161" t="str">
            <v>DESCRIPTION:
Does the scheme require processes in place to ensure that production activities avoid net loss in biodiversity?</v>
          </cell>
          <cell r="O161" t="str">
            <v>GUIDANCE:
Refers to a balance in equivalent gains with damages resulting from production activities in order to avoid a net loss of biodiversity and ecosystem services. No Net Loss  (NNL) goals must be clearly defined, time–bound, quantifiable biodiversity targets that are related to the impacts of the production unit. 
Provide evidence (criterion number and URL) that the scheme requires processes in place to ensure that production activities avoid net loss in biodiversity.</v>
          </cell>
        </row>
        <row r="162">
          <cell r="A162">
            <v>172031</v>
          </cell>
          <cell r="N162" t="str">
            <v>DESCRIPTION:
Does the scheme include criteria for net positive gain in biodiversity?</v>
          </cell>
          <cell r="O162" t="str">
            <v>GUIDANCE:
Refers to the realization of a production unit generating positive impacts on biodiversity – impacts that not only balance but outweigh, over a given period of time, the biodiversity disturbances and impacts associated with production activities. REFERENCE: IUCN Net Positive Impact on Biodiversity. 
Provide evidence (criterion number and URL) that the scheme includes requirements for net positive gain in biodiversity.</v>
          </cell>
        </row>
        <row r="163">
          <cell r="A163">
            <v>1000006</v>
          </cell>
          <cell r="N163" t="str">
            <v>DESCRIPTION:
Does the standard require to implement technological means to map locations of areas of ecological importance?</v>
          </cell>
          <cell r="O163" t="str">
            <v xml:space="preserve">GUIDANCE:
Refers to using technologies (eg. satellite remote sensing, videography, Global Positioning System (GPS), mobile apps, field data surveys, crowd-sourced input etc.) to identify locations of areas of ecological importance. 
Provide evidence (criterion number and URL) that the scheme includes requirements on technological means to map locations of areas of ecological importance </v>
          </cell>
        </row>
        <row r="164">
          <cell r="A164">
            <v>60018</v>
          </cell>
          <cell r="N164" t="str">
            <v>DESCRIPTION:
Does the scheme require processes in place to avoid crop disease cross -contamination?</v>
          </cell>
          <cell r="O164" t="str">
            <v>GUIDANCE:
Refers to the prevention of the spread of pathogens that cause foodborne illness (e.g. soil testing, safe application of manure, clean potable water used for irrigation, cleaning and sanitizing of harvesting equipment, staff training on proper hygiene, proper transportation procedures). 
Provide evidence (criterion number and URL) that the scheme requires processes in place to avoid crop disease cross-contamination.</v>
          </cell>
        </row>
        <row r="165">
          <cell r="A165">
            <v>2657</v>
          </cell>
          <cell r="N165" t="str">
            <v>DESCRIPTION:
Does the scheme include criteria to cultivate a mix of genotypes of each main crop?</v>
          </cell>
          <cell r="O165" t="str">
            <v>GUIDANCE:
Refers to procedures in place for the cultivation of mixed genotypes of each main crop and more specifically of the genetic make up of a cell. Potential benefits to cultivating a mix of genotypes are: higher overall productivity,  better control of pests and diseases, enhanced ecological services and greater economic profitability. 
Provide evidence (criterion number and URL) that the scheme includes requirements to cultivate a mix of genotypes of each main crop.</v>
          </cell>
        </row>
        <row r="166">
          <cell r="A166">
            <v>4089</v>
          </cell>
          <cell r="N166" t="str">
            <v>DESCRIPTION:
Does the scheme include requirements on biotechnologies (e.g. their use and management in production processes)?</v>
          </cell>
          <cell r="O166" t="str">
            <v xml:space="preserve">GUIDANCE:
Refers to any technique that uses living organisms or substances from these organisms to make or modify a product for a practical purpose. Modern agricultural biotechnology includes a range of tools that scientists employ to understand and manipulate the genetic make-up of organisms for use in the production or processing of agricultural products.
Provide evidence (criterion number and URL) </v>
          </cell>
        </row>
        <row r="167">
          <cell r="A167">
            <v>4088</v>
          </cell>
          <cell r="N167" t="str">
            <v>DESCRIPTION:
Does the scheme include criteria relating to open pit/underground extractive practices (e.g. mining sector)?</v>
          </cell>
          <cell r="O167" t="str">
            <v>GUIDANCE:
Refers to any practices aimed at reducing damage associated with open pit/underground extractive processes (e.g. improved mining technology and techniques). 
Provide evidence (criterion number and URL) that the scheme includes criteria relating to open pit/underground extractive practices (e.g. mining sector).</v>
          </cell>
        </row>
        <row r="168">
          <cell r="A168">
            <v>4094</v>
          </cell>
          <cell r="N168" t="str">
            <v>DESCRIPTION:
Does the scheme include criteria on the application of fire or explosives for the clearing of land (e.g. slash &amp; burn)?</v>
          </cell>
          <cell r="O168" t="str">
            <v>GUIDANCE:
Refers to procedures in place that control or prohibit using fire or explosives in production and / or for clearing land areas. This may range from clear requirements on management when using fire to a prohibition of the use of fire. 
Provide evidence (criterion number and URL) that the scheme includes criteria on the application of fire or explosives for the clearing of land (e.g. slash &amp; burn).</v>
          </cell>
        </row>
        <row r="169">
          <cell r="A169">
            <v>2658</v>
          </cell>
          <cell r="N169" t="str">
            <v>DESCRIPTION:
Does the scheme include criteria on fish density and diversity?</v>
          </cell>
          <cell r="O169" t="str">
            <v>GUIDANCE:
Refers to monitoring and ensuring maximum amount of fish allowance and diversity in ponds, pens and cages. Fish stocking density is an important element of maintaining fish health (disease) and welfare. Density levels can affect biological properties of fish ponds, cages, and pens and can therefore compromise the diversity of benthic fauna in ponds as well as in surrounding areas. 
Provide evidence (criterion number and URL) that the scheme includes criteria on maximum fish density requirements.</v>
          </cell>
        </row>
        <row r="170">
          <cell r="A170">
            <v>800038</v>
          </cell>
          <cell r="N170" t="str">
            <v>DESCRIPTION:
Does the scheme include requirements on bycatch management and reduction of discards?</v>
          </cell>
          <cell r="O170" t="str">
            <v>GUIDANCE:
Refers to the incidental capture of non-targeted fish, including juveniles, and other species such as dolphins, marine turtles and seabirds. Methods can be adopted to minimize the occurrence of bycatch (e.g. modifications to fishing gear, acoustic deterrents, establishing bycatch limits, accurate reporting, innovative management methods).
Provide evidence (criterion number and URL) that the scheme includes requirements on bycatch management and reduction of discards</v>
          </cell>
        </row>
        <row r="171">
          <cell r="A171">
            <v>800039</v>
          </cell>
          <cell r="N171" t="str">
            <v>DESCRIPTION:
Does the scheme prohibit the use of destructive fishing methods such as dynamite and poison?</v>
          </cell>
          <cell r="O171" t="str">
            <v>GUIDANCE:
Refers to destructive fishing methods that destroy fish habitat and marine environments including poison and explosives. 
Provide evidence (criterion number and URL) that the scheme prohibits the use of destructive fishing methods such as dynamite and poison.</v>
          </cell>
        </row>
        <row r="172">
          <cell r="A172">
            <v>800040</v>
          </cell>
          <cell r="N172" t="str">
            <v>DESCRIPTION:
Does the scheme promote the sustainable exploitation of marine resources including restoration of overfished and depleted stocks?</v>
          </cell>
          <cell r="O172" t="str">
            <v xml:space="preserve">GUIDANCE:
Overfished refers to stocks that are fished at biologically unsustainable levels and have an abundance lower than the level that can produce the Maximum Sustainable Yield (MSY). Depleted stocks refers to catches that are well below historical levels, irrespective of the amount of fishing effort exerted. REFERENCE: FAO. 
Provide evidence (criterion number and URL) that the scheme promotes the sustainable exploitation of marine resources including restoration of overfished and depleted stocks. </v>
          </cell>
        </row>
        <row r="173">
          <cell r="A173">
            <v>2122</v>
          </cell>
          <cell r="N173" t="str">
            <v>DESCRIPTION:
Does the scheme include additional criteria related to biodiversity not covered above?</v>
          </cell>
          <cell r="O173" t="str">
            <v>GUIDANCE:
Refers to any additional criteria related to biodiversity not addressed above (e.g. offsets / compensation policies). 
Provide evidence (criterion number and URL) that the scheme includes additional criteria related to biodiversity not covered above.</v>
          </cell>
        </row>
        <row r="174">
          <cell r="A174">
            <v>2067</v>
          </cell>
          <cell r="N174" t="str">
            <v>This section addresses requirements on forestry issues.</v>
          </cell>
          <cell r="O174" t="str">
            <v/>
          </cell>
        </row>
        <row r="175">
          <cell r="A175">
            <v>2068</v>
          </cell>
        </row>
        <row r="176">
          <cell r="A176">
            <v>2074</v>
          </cell>
          <cell r="N176" t="str">
            <v xml:space="preserve">DESCRIPTION:
Does the scheme include a general principle on forests?
</v>
          </cell>
          <cell r="O176" t="str">
            <v>GUIDANCE:
Refers to a general principle on forests.
Provide evidence (Principle number and URL) on the scheme having a general principle on forests.</v>
          </cell>
        </row>
        <row r="177">
          <cell r="A177">
            <v>740200</v>
          </cell>
          <cell r="N177" t="str">
            <v>DESCRIPTION:
Does the scheme include criteria on rights to harvest timber within legally gazetted boundaries?</v>
          </cell>
          <cell r="O177" t="str">
            <v>GUIDANCE:
Refers to systems in place to ensure that the timber is from legal origin. Adopted from the EU Timber Regulation No. 995/2010, Art. 2 (h). Legal timber is defined based on the law of the country of harvest and defines a legal product as having been produced in accordance with all applicable legislation including the rights to harvest timber in legally gazetted boundaries. 
Provide evidence (criterion number and URL) that the scheme includes criteria on rights to harvest timber within legally gazetted boundaries.
Provide evidence (criterion number and URL) that the scheme includes criteria on rights to harvest timber within legally gazetted boundaries.</v>
          </cell>
        </row>
        <row r="178">
          <cell r="A178">
            <v>740201</v>
          </cell>
          <cell r="N178" t="str">
            <v>DESCRIPTION:
Does the scheme include payments for harvest rights and timber including duties related to timber harvesting?</v>
          </cell>
          <cell r="O178" t="str">
            <v>GUIDANCE:
Refers to systems in place to ensure payments for harvest rights and timber including all timber harvesting related duties. Adopted from the EU Timber Regulation No. 995/2010, Art. 2 (h). Legal timber is defined based on the law of the country of harvest and defines a legal product as having been produced in accordance with all applicable legislation including payments for harvest rights and timber, as well as payments for duties related to timber harvesting. 
Provide evidence (criterion number and URL) that the scheme ensures payments for harvest rights and timber including duties related to timber harvesting.
Provide evidence (criterion number and URL) that the scheme ensures payments for harvest rights and timber including duties related to timber harvesting.</v>
          </cell>
        </row>
        <row r="179">
          <cell r="A179">
            <v>2071</v>
          </cell>
          <cell r="N179" t="str">
            <v>DESCRIPTION:
Does the scheme include requirements for the prevention of deforestation?</v>
          </cell>
          <cell r="O179" t="str">
            <v>GUIDANCE:
Refers to any practice aimed at preventing deforestation (e.g. use tree species for regeneration that are well adapted to site conditions). 
Provide evidence (criterion number and URL) of requirements for the prevention or remediation of deforestation.</v>
          </cell>
        </row>
        <row r="180">
          <cell r="A180">
            <v>2069</v>
          </cell>
          <cell r="N180" t="str">
            <v xml:space="preserve">DESCRIPTION:
Does the scheme include criteria on remedy issues after logging operations?
</v>
          </cell>
          <cell r="O180" t="str">
            <v>GUIDANCE:
Refers to requirements relating to remedy issues such as reforestation, regeneration and restocking of existing forests and woodlands after logging or when these have been depleted, but also includes beating up operations, natural regeneration and planting, ripping up of roads, log landings and hauling roads. 
Provide evidence (criterion number and URL) of requirements on remedy issues after logging operations.</v>
          </cell>
        </row>
        <row r="181">
          <cell r="A181">
            <v>700375</v>
          </cell>
          <cell r="N181" t="str">
            <v>DESCRIPTION:
Does the scheme require sustainable timber harvesting to conserve the forest stand?</v>
          </cell>
          <cell r="O181" t="str">
            <v>GUIDANCE:
Refers to restrictions or requirements related to timber harvesting to avoid damage to the existing forest stand (a contiguous area that contains a number of trees that are relatively homogeneous or have a common set of characteristics). 
Provide evidence (criterion number and URL) that the scheme requires sustainable timber harvesting to conserve the forest stand.</v>
          </cell>
        </row>
        <row r="182">
          <cell r="A182">
            <v>1000002</v>
          </cell>
          <cell r="N182" t="str">
            <v>DESCRIPTION:
Does the scheme include requirements for the remediation of deforestation?</v>
          </cell>
          <cell r="O182" t="str">
            <v>GUIDANCE:
Refers to any practice aimed at remediating deforestation (e.g. reforestation programmes with tree species adapted to sites conditions ). 
Provide evidence (criterion number and URL) of requirements for the remediation of deforestation.</v>
          </cell>
        </row>
        <row r="183">
          <cell r="A183">
            <v>2073</v>
          </cell>
          <cell r="N183" t="str">
            <v>DESCRIPTION:
Does the scheme include criteria to enhance conservation of forests?</v>
          </cell>
          <cell r="O183" t="str">
            <v>GUIDANCE:
Refers to any practice aimed at maintaining ecosystem health and long term sustainability of forests. 
Provide evidence (criterion number and URL) of requirements for the forest conservation.</v>
          </cell>
        </row>
        <row r="184">
          <cell r="A184">
            <v>300621</v>
          </cell>
          <cell r="N184" t="str">
            <v xml:space="preserve">DESCRIPTION:
Does the scheme require maintenance of records on forests for a minimum of five years? </v>
          </cell>
          <cell r="O184" t="str">
            <v>GUIDANCE:
Refers to any requirements for records on forests to be maintained for a minimum of five years. 
Provide evidence (criterion number and URL) of requirements on the maintenance of records on forests for a minimum of five years.</v>
          </cell>
        </row>
        <row r="185">
          <cell r="A185">
            <v>1000061</v>
          </cell>
          <cell r="N185" t="str">
            <v xml:space="preserve">DESCRIPTION:
Does the scheme have  requirements on forest enterprise management? </v>
          </cell>
          <cell r="O185" t="str">
            <v>GUIDANCE:
 Refers to   management measures implemented by or for the forest enterprise, and in the forest. These measures must meet the economic, environmental and social objectives of the forest enterprise and be compliant with all FAO principles. According to the FAO, sustainable forest management is the sustainable use and conservation of forests with the aim of maintaining and enhancing multiple forest values through human interventions. People are at the centre of sustainable forest management  because it aims to contribute to society's diverse needs in perpetuity.</v>
          </cell>
        </row>
        <row r="186">
          <cell r="A186">
            <v>700335</v>
          </cell>
          <cell r="N186" t="str">
            <v>DESCRIPTION:
Does the scheme require that the forest management plan considers the current condition of the Forest Management Unit?</v>
          </cell>
          <cell r="O186" t="str">
            <v>GUIDANCE:
Refers to baseline for defining and monitoring objectives of forest management, the current condition could include, but is not limited to stockings, composition of species, age classes of trees etc. 
Provide evidence (criterion number and URL) of requirements that the forest management plan considers the current condition of the Forest Management Unit.</v>
          </cell>
        </row>
        <row r="187">
          <cell r="A187">
            <v>700338</v>
          </cell>
          <cell r="N187" t="str">
            <v>DESCRIPTION:
Does the scheme require the forest management plan to include verifiable targets by which progress can be assessed?</v>
          </cell>
          <cell r="O187" t="str">
            <v>GUIDANCE:
Refers to targets such as resource extraction in cm³, species composition, stock density of animal populations, conditions of watercourses, etc. 
Provide evidence (criterion number and URL) that the scheme requires the forest management plan to include verifiable targets by which progress can be assessed.</v>
          </cell>
        </row>
        <row r="188">
          <cell r="A188">
            <v>700339</v>
          </cell>
          <cell r="N188" t="str">
            <v>DESCRIPTION:
Does the scheme require that the forest management plan defines the annual allowable cut?</v>
          </cell>
          <cell r="O188" t="str">
            <v>GUIDANCE:
Refers to a defined rate of extraction of timber. 
Provide evidence (criterion number and URL) that the scheme requires the forest management plan to define the annual allowable cut.</v>
          </cell>
        </row>
        <row r="189">
          <cell r="A189">
            <v>700340</v>
          </cell>
          <cell r="N189" t="str">
            <v>DESCRIPTION:
Does the scheme require that the forest management plan defines the annual allowable exploitation of NTFP's (non-timber forest products)?</v>
          </cell>
          <cell r="O189" t="str">
            <v>GUIDANCE:
Refers to a defined rate of extraction of non-timber forest products per species. 
Provide evidence (criterion number and URL) that the scheme requires the forest management plan to define the annual allowable exploitation of NTFP's (non-timber forest products).</v>
          </cell>
        </row>
        <row r="190">
          <cell r="A190">
            <v>700337</v>
          </cell>
          <cell r="N190" t="str">
            <v>DESCRIPTION:
Does the scheme require that the forest management plan lays out long-term objectives?</v>
          </cell>
          <cell r="O190" t="str">
            <v>GUIDANCE:
Refers to long-term objectives to ensure sustainable use of all resources in the forest area. 
Provide evidence (criterion number and URL) that the scheme requires the forest management plan to lay out long-term objectives</v>
          </cell>
        </row>
        <row r="191">
          <cell r="A191">
            <v>700336</v>
          </cell>
          <cell r="N191" t="str">
            <v>DESCRIPTION:
Does the scheme require a publicly available summary of the forest management plan?</v>
          </cell>
          <cell r="O191" t="str">
            <v>GUIDANCE:
Refers to a summary of the forest management plan which is made publicly available and enables stakeholders to access and view the forest management plan. 
Provide evidence (criterion number and URL) of requirements for a publicly available summary of the forest management plan.</v>
          </cell>
        </row>
        <row r="192">
          <cell r="A192">
            <v>700342</v>
          </cell>
          <cell r="N192" t="str">
            <v>DESCRIPTION:
Does the scheme require incorporating results of a consistent and replicable monitoring system into forest management planning?</v>
          </cell>
          <cell r="O192" t="str">
            <v>GUIDANCE:
Refers to requirements to have a consistent and replicable monitoring system in place to check against the baseline conditions and take actions accordingly. 
Provide evidence (criterion number and URL) that the scheme requires incorporating results of a consistent and replicable monitoring system into forest management planning.</v>
          </cell>
        </row>
        <row r="193">
          <cell r="A193">
            <v>700343</v>
          </cell>
          <cell r="N193" t="str">
            <v>DESCRIPTION:
Does the scheme specify minimum requirements for the monitoring of forest resources?</v>
          </cell>
          <cell r="O193" t="str">
            <v>GUIDANCE:
Refers to processes in place for the monitoring of forest resources. 
Provide evidence (criterion number and URL) that the scheme requires the forest management plan to lay out long-term objectives</v>
          </cell>
        </row>
        <row r="194">
          <cell r="A194">
            <v>700344</v>
          </cell>
          <cell r="N194" t="str">
            <v>DESCRIPTION:
Does the scheme require a publicly available summary of the monitoring results?</v>
          </cell>
          <cell r="O194" t="str">
            <v>GUIDANCE:
Refers to a  summary of the monitoring results of forest resources and management practices which is made publicly available. 
Provide evidence (criterion number and URL) that the scheme requires a publicly available summary of the monitoring results.</v>
          </cell>
        </row>
        <row r="195">
          <cell r="A195">
            <v>2072</v>
          </cell>
          <cell r="N195" t="str">
            <v xml:space="preserve">DESCRIPTION:
Does the scheme include criteria on safeguards for the conversion of land or forests / the destruction of ecosystems for production?
</v>
          </cell>
          <cell r="O195" t="str">
            <v>GUIDANCE:
Refers to requirements against land conversion or requirements on environmental or biodiversity assessments prior to conversion. An example could be the requirement to carry out HCV identification prior to conversion with a ban on converting areas that contain HCVs. This is particularily relevant for High-risk commodities, as defined by CDP Forests (2021b): timber products, cattle products, soya, palm oil, cocoa, coffee and rubber.
Provide evidence (criterion number and URL) of requirements on safeguards for the conversion of land or forests / the destruction of ecosystems for production.
Provide evidence (criterion number and URL) of requirements on safeguards for the conversion of land or forests / the destruction of ecosystems for production.</v>
          </cell>
        </row>
        <row r="196">
          <cell r="A196">
            <v>1000003</v>
          </cell>
          <cell r="N196" t="str">
            <v>DESCRIPTION:
Does the scheme have criteria  on mix land-use system in agroforestry?</v>
          </cell>
          <cell r="O196" t="str">
            <v>GUIDANCE:
Refers to agro-forestry practices,  integrating management and use of forest and agricultural resources. Mixing land-use system and shifting cultivation,  or periodic agriculture within a natural forest environment contributes to the regeneration of soils and ecosystems. 
Provide evidence (criterion number and URL) of requirements on safeguards for agro-forestry practices,  integrating management and use of forest and agricultural resources .</v>
          </cell>
        </row>
        <row r="197">
          <cell r="A197">
            <v>1000004</v>
          </cell>
          <cell r="N197" t="str">
            <v xml:space="preserve">DESCRIPTION:
Does the scheme have criteria on having  shadow, fruit or timber producing plants in the farm ? </v>
          </cell>
          <cell r="O197" t="str">
            <v>GUIDANCE:
Refers to encouraging practices where forest and agricultural resources are integrated, and where trees fulfil a service role, through shelter for crops for instance. 
Provide evidence (criterion number and URL) of requirements on  having  shadow, fruit or timber producing plants in the farm   .</v>
          </cell>
        </row>
        <row r="198">
          <cell r="A198">
            <v>2070</v>
          </cell>
          <cell r="N198" t="str">
            <v>DESCRIPTION:
Does the scheme address other forestry related criteria not covered above?</v>
          </cell>
          <cell r="O198" t="str">
            <v>GUIDANCE:
Refers to other criteria related to forestry not covered above ( (e.g. prohibition of genetically modified trees, natural/semi natural forests reflecting natural disturbance, scenic landscapes). 
Provide evidence (criterion number and URL) that the scheme addresses other forestry related criteria not covered above</v>
          </cell>
        </row>
        <row r="199">
          <cell r="A199">
            <v>2092</v>
          </cell>
          <cell r="N199" t="str">
            <v>This section addresses requirements on inputs (chemicals).</v>
          </cell>
          <cell r="O199" t="str">
            <v/>
          </cell>
        </row>
        <row r="200">
          <cell r="A200">
            <v>2093</v>
          </cell>
        </row>
        <row r="201">
          <cell r="A201">
            <v>2109</v>
          </cell>
          <cell r="N201" t="str">
            <v>DESCRIPTION:
Does the scheme include a general principle on the use of chemicals?</v>
          </cell>
          <cell r="O201" t="str">
            <v>GUIDANCE:
Refers to a general principle on the use of chemicals in the production phase. Chemicals are defined as  distinct compounds or substances which have  been artificially prepared or purified. In agriculture, chemicals can be used as pesticides, herbicides, insecticides, fungicides, nematicides, ripeners, etc.. 
Provide evidence (criterion number and URL) that the scheme includes a general principle on the use of chemicals.</v>
          </cell>
        </row>
        <row r="202">
          <cell r="A202">
            <v>2108</v>
          </cell>
          <cell r="N202" t="str">
            <v xml:space="preserve">DESCRIPTION:
Does the scheme prohibit the use of pesticides and other related chemical substances? 
</v>
          </cell>
          <cell r="O202" t="str">
            <v>GUIDANCE:
Refers to the prohibition of the use of all chemical substances including pesticides. 
Provide evidence (criterion number and URL) that the scheme prohibits the use of all chemicals.</v>
          </cell>
        </row>
        <row r="203">
          <cell r="A203">
            <v>2100</v>
          </cell>
          <cell r="N203" t="str">
            <v xml:space="preserve">DESCRIPTION:
Does the scheme include criteria on hazardous chemicals, as referenced by (1) Stockholm convention, (2) WHO class 1A and B or (3) Rotterdam convention? </v>
          </cell>
          <cell r="O203" t="str">
            <v>GUIDANCE:
Refers to specifications of prohibited substances, such as a list of banned chemicals and pesticides. References can be Class 1A and B substances as defined by WHO, the Stockholm Convention on Persistent Organic Pollutants and the Rotterdam Convention on the Prior Informed Consent Procedure for Certain Hazardous Chemicals and Pesticides in International Trade. 
Provide evidence (criterion number and URL) that the scheme specifies a list of prohibited substances.</v>
          </cell>
        </row>
        <row r="204">
          <cell r="A204">
            <v>700402</v>
          </cell>
          <cell r="N204" t="str">
            <v xml:space="preserve">DESCRIPTION:
Does the scheme include criteria on hazardous chemicals, as referenced by PAN International List of Highly Hazardous Pesticides and REACH Convention? </v>
          </cell>
          <cell r="O204" t="str">
            <v>GUIDANCE:
Refers to prohibition of the use of substances defined by the PAN International List of Highly Hazardous Pesticides and  by REACh Directive as of very high concern  ( published by ECHA Candidate List)   (except for defined derogation) 
Provide evidence (criterion number and URL)</v>
          </cell>
        </row>
        <row r="205">
          <cell r="A205">
            <v>740203</v>
          </cell>
          <cell r="N205" t="str">
            <v>DESCRIPTION:
Does the scheme include criteria on H statements related to human health?</v>
          </cell>
          <cell r="O205" t="str">
            <v xml:space="preserve">GUIDANCE:
Refers to chemicals classified as health hazards statements according to GHS (Globally Harmonized System of Classification and Labelling of Chemicals):
H300, H310, H330, H340, H341, H350, H351, H360, H361, H370, H371, H372, H373,
Provide evidence (criterion number and URL)
</v>
          </cell>
        </row>
        <row r="206">
          <cell r="A206">
            <v>700358</v>
          </cell>
          <cell r="N206" t="str">
            <v>DESCRIPTION:
Does the scheme include criteria on H statements H400, H410, H411?</v>
          </cell>
          <cell r="O206" t="str">
            <v>GUIDANCE:
Refers to chemicals classified as environmental hazards statements according to GHS (Globally Harmonized System of Classification and Labelling of Chemicals). 
Provide evidence (criterion number and URL)</v>
          </cell>
        </row>
        <row r="207">
          <cell r="A207">
            <v>1000048</v>
          </cell>
          <cell r="N207" t="str">
            <v>DESCRIPTION:
Does the scheme include criteria on other substances which have impact on human health and the environment?</v>
          </cell>
          <cell r="O207" t="str">
            <v xml:space="preserve">GUIDANCE:
Refers to restricting the use of synthetic pesticides , plasticizers, polymers containing halogens, allergenic substances, colouring agents, dyes or pigments based on lead, copper, chromium, nickel, cadmium, cobalt and aluminium, etc. 
Provide evidence (criterion number and URL)
</v>
          </cell>
        </row>
        <row r="208">
          <cell r="A208">
            <v>700345</v>
          </cell>
          <cell r="N208" t="str">
            <v xml:space="preserve">DESCRIPTION:
Does the scheme include a list of substances which are of low concern for the intended use? </v>
          </cell>
          <cell r="O208" t="str">
            <v>GUIDANCE:
Refers to a list of chemicals of low concern for the intended use for substitution of substances with high concern.</v>
          </cell>
        </row>
        <row r="209">
          <cell r="A209">
            <v>800004</v>
          </cell>
          <cell r="N209" t="str">
            <v>DESCRIPTION:
Does the scheme restrict the use of surfactants, cleaning agents and foam inhibitors?</v>
          </cell>
          <cell r="O209" t="str">
            <v>GUIDANCE:
Refers to a family of chemicals used in detergents and other cleaning agents. Discharge of inadequately treated wastewater polluted with large quantities of surfactants could have serious negative effects on ecosystem function.
 Provide evidence (criterion number and URL) that the scheme restricts the use of surfactants, cleaning agents and foam inhibitors</v>
          </cell>
        </row>
        <row r="210">
          <cell r="A210">
            <v>700351</v>
          </cell>
          <cell r="N210" t="str">
            <v>DESCRIPTION:
Does the scheme include criteria on the use of formaldehyde?</v>
          </cell>
          <cell r="O210" t="str">
            <v>GUIDANCE:
Refers to the use of formaldehyde, which due to its toxicity should be avoided.
Provide evidence (criterion number and URL) that the scheme includes criteria on use of formaldehyde.</v>
          </cell>
        </row>
        <row r="211">
          <cell r="A211">
            <v>700352</v>
          </cell>
          <cell r="N211" t="str">
            <v>DESCRIPTION:
Does the scheme include criteria on the use of nanomaterials?</v>
          </cell>
          <cell r="O211" t="str">
            <v>GUIDANCE:
Refers to the restricted use or ban of nanomaterials, for which possible consequences (e.g. negative effect on human health) are currently under debate. 
 Provide evidence (criterion number and URL) that the scheme includes criteria on use of nanomaterials</v>
          </cell>
        </row>
        <row r="212">
          <cell r="A212">
            <v>700353</v>
          </cell>
          <cell r="N212" t="str">
            <v>DESCRIPTION:
Does the scheme include criteria on the use of flame retardants?</v>
          </cell>
          <cell r="O212" t="str">
            <v>GUIDANCE:
Refers to the restricted use or ban of halogenated flame retardants. Textiles: Exceptional use for flame retardants: protective garment and home textiles that are intended to be used in applications in which it is required to meet fire protection requirements in ISO, EN or public sector procurement standards and regulations. For IT and  Justifiable and clearly defined exemptions e.g. plastic parts weighing equal to or less than 25 g are accepted. 
Provide evidence (criterion number and URL) that the scheme includes criteria on use of flame retardants.</v>
          </cell>
        </row>
        <row r="213">
          <cell r="A213">
            <v>700357</v>
          </cell>
          <cell r="N213" t="str">
            <v xml:space="preserve">DESCRIPTION:
Does the standard include criteria on the use of chlorine gas, elemental chlorine, chloroorganic compounds as bleaching agent?
</v>
          </cell>
          <cell r="O213" t="str">
            <v>GUIDANCE:
As chlorine is a toxic gas that irritates the respiratory system, it should be avoided.</v>
          </cell>
        </row>
        <row r="214">
          <cell r="A214">
            <v>700356</v>
          </cell>
          <cell r="N214" t="str">
            <v xml:space="preserve">DESCRIPTION:
Does the standard include criteria on the use of azo dyes that may cleave aromatic amines which are harmful to human health?
</v>
          </cell>
          <cell r="O214" t="str">
            <v>GUIDANCE:
Aromatic amines which are harmful to human health are listed in Directive 2002/61/EC or TRGS 614.</v>
          </cell>
        </row>
        <row r="215">
          <cell r="A215">
            <v>700354</v>
          </cell>
          <cell r="N215" t="str">
            <v>DESCRIPTION:
Does the scheme include criteria on biodegradability of substances?</v>
          </cell>
          <cell r="O215" t="str">
            <v>GUIDANCE:
Refers to  biodegradability of substances, for instance surfactants in  cleaning agents or cosmetics which according to EU detergents regulation have to be biodegradable. In case they are organic and poorly biodegradable, they have to be measured according to e.g. OECD test 301. This is also the case for per-/polyfluorinated chemicals, which have a low biodegradability, and have to be measured using OECD or REACH methods. 
In the textile sector, biodegradability can be claimed in specific processes (e.g. sizing and spinning) or substance groups (at least for surfactants, softeners, and complexing agents) or by addressing biodegradability in combination with aquatic toxicity.</v>
          </cell>
        </row>
        <row r="216">
          <cell r="A216">
            <v>800005</v>
          </cell>
          <cell r="N216" t="str">
            <v>DESCRIPTION:
Does the scheme require appropriate testing for (namely aquatic) toxicity of chemicals to be performed?</v>
          </cell>
          <cell r="O216" t="str">
            <v>GUIDANCE:
Refers to testing for toxicity (e.g. soil, plant, water, manure) to enhance crop production, maximize economic returns and minimize the environmental impact on soil and water. Also refers to appropriate testing for toxicity of chemicals in the production phase and/or aquatic toxicity of the final product to be performed. In the case of standards for cleaning agents, risk based approaches such as an PEC/PNEC approach with safety margin are recognized as "limitation of aquatic toxicity" (see DoI basic)
Provide evidence (criterion number and URL) that the scheme requires appropriate testing for toxicity of agriculture chemicals to be performed.</v>
          </cell>
        </row>
        <row r="217">
          <cell r="A217">
            <v>800054</v>
          </cell>
          <cell r="N217" t="str">
            <v>DESCRIPTION:
Does the scheme include criteria on the use of mercury, cadmium, lead, chromium VI?</v>
          </cell>
          <cell r="O217" t="str">
            <v>GUIDANCE:
Refers to restricted use or ban of those heavy metals that are partly prohibited due to the Directive 2011/65/EU: Restriction of the use of certain hazardous substances (RoHS). 
Provide evidence (criterion number and URL) that the scheme includes criteria on the use of mercury, cadmium, lead, chromium VI</v>
          </cell>
        </row>
        <row r="218">
          <cell r="A218">
            <v>800062</v>
          </cell>
          <cell r="N218" t="str">
            <v>DESCRIPTION:
Does the scheme include criteria on environmental responsible mining practices</v>
          </cell>
          <cell r="O218" t="str">
            <v>GUIDANCE:
Refers to any criteria on minimizing the environmental impact of mining, e.g. regarding the use of chemicals like cyanides, mine closure, mining activities in protected areas and the management of acid mine drainages (e.g. by introducing water treatment). The scheme can refer to "credible" mining certification schemes. It has to be evaluated if the mining certification scheme is credible. If the scheme requires that all minerals come from recycled sources, the criterion should be answered with "yes".</v>
          </cell>
        </row>
        <row r="219">
          <cell r="A219">
            <v>10000047</v>
          </cell>
          <cell r="N219" t="str">
            <v>DESCRIPTION:
Does the scheme include criteria on progressive reduction of mercury use in mining activities?</v>
          </cell>
          <cell r="O219" t="str">
            <v>GUIDANCE:
Refers to progression reduction of mercury use in gold amalgamation, to the profit of mercury-free mining amalgamation practices. 
Provide evidence (criterion number and URL) that the scheme includes criteria on reduction of mercury use in mining activities</v>
          </cell>
        </row>
        <row r="220">
          <cell r="A220">
            <v>2106</v>
          </cell>
          <cell r="N220" t="str">
            <v>DESCRIPTION:
Does the scheme require the use of Integrated Pest Management (IPM) practices?</v>
          </cell>
          <cell r="O220" t="str">
            <v>GUIDANCE:
Refers to Integrated Pest Management/Integrated Crop Management system as an ecological approach in reducing the need for chemicals using a variety of complementary strategies including mechanical devices, physical devices, genetic, biological, cultural management, and chemical management. These methods are done in three stages: prevention, observation, and intervention.  If a scheme completely prohibits the use of hazardous chemicals and synthetic pesticides, this criterion is not relevant and therefore positively assessed.
Provide evidence (criterion number and URL) that the scheme requires the use of Integrated Pest Management (IPM) practices.</v>
          </cell>
        </row>
        <row r="221">
          <cell r="A221">
            <v>2098</v>
          </cell>
          <cell r="N221" t="str">
            <v>DESCRIPTION:
Does the scheme require documentation and reduction of chemical use?</v>
          </cell>
          <cell r="O221" t="str">
            <v>GUIDANCE:
Refers to requirements to inventory chemicals and maintain records of utilization of chemicals or to requirements to establish concrete reduction targets (e.g. prohibition or need-based application of pesticides), using only products registered for use and at registered rates. 
Provide evidence (criterion number and URL)</v>
          </cell>
        </row>
        <row r="222">
          <cell r="A222">
            <v>60024</v>
          </cell>
          <cell r="N222" t="str">
            <v>DESCRIPTION:
Does the scheme include criteria on selective and targeted application of chemicals?</v>
          </cell>
          <cell r="O222" t="str">
            <v>GUIDANCE:
Refers to requirements to ensure that chemicals are applied in an appropriate and cautious way to avoid negative effects on the environment, namely where this ongoing human activity, e.g. by drifting (especially, in case of aerial spraying). If a scheme completely prohibits the use of hazardous chemicals and synthetic pesticides, this criterion is not relevant and therefore positively assessed.
Provide evidence (criterion number and URL) that the scheme includes criteria on selective and targeted application of chemicals.</v>
          </cell>
        </row>
        <row r="223">
          <cell r="A223">
            <v>60008</v>
          </cell>
          <cell r="N223" t="str">
            <v>DESCRIPTION:
Does the scheme require non-target areas to be protected from agro-chemical use?</v>
          </cell>
          <cell r="O223" t="str">
            <v>GUIDANCE:
Refers to procedures in place to protect non-target areas from agro-chemical use (e.g. buffer zones, updated and appropriate calibration of equipment, appropriate planning). 
Provide evidence (criterion number and URL)
Provide evidence (criterion number and URL) that the scheme requires non-target areas to be protected from agro-chemical use recommendations.</v>
          </cell>
        </row>
        <row r="224">
          <cell r="A224">
            <v>60010</v>
          </cell>
          <cell r="N224" t="str">
            <v>DESCRIPTION:
Does the scheme require regularly scheduled re-calibration of agro-chemical application equipment?</v>
          </cell>
          <cell r="O224" t="str">
            <v>GUIDANCE:
Regularly accurate calibration ensures that chemicals are applied evenly and at the prescribed rate. Re-calibration is not just a once-a-year activity; equipment should be checked regularly to ensure that the prescribed rate is maintained.
Provide evidence (criterion number and URL) that the standard requires regularly scheduled re-calibration of agro-chemical application equipment.</v>
          </cell>
        </row>
        <row r="225">
          <cell r="A225">
            <v>700363</v>
          </cell>
          <cell r="N225" t="str">
            <v>DESCRIPTION:
Does the scheme include criteria on the principle to use pesticides as last resort only?</v>
          </cell>
          <cell r="O225" t="str">
            <v xml:space="preserve">GUIDANCE:
Refers to requirements that pesticides should only be applied as a last resort and that pesticides shall be as specific as possible. If a scheme completely prohibits the use of hazardous chemicals and synthetic pesticides, this criterion is not relevant and therefore positively assessed. 
Provide evidence (criterion number and URL) that the scheme includes additional criteria on using pesticides as last resort only. </v>
          </cell>
        </row>
        <row r="226">
          <cell r="A226">
            <v>60014</v>
          </cell>
          <cell r="N226" t="str">
            <v>DESCRIPTION:
Does the scheme include criteria on pest resistance management (e.g. chemical variation)?</v>
          </cell>
          <cell r="O226" t="str">
            <v>GUIDANCE:
Refers to strategies like chemical rotation or chemical mixtures since an individual pest is less likely to be resistant to two or more differing classes of toxins. Rotations depend on having effective, labelled materials with different modes of action. 
Provide evidence (criterion number and URL) that the scheme includes criteria on pest resistance management (e.g. chemical variation).</v>
          </cell>
        </row>
        <row r="227">
          <cell r="A227">
            <v>700362</v>
          </cell>
          <cell r="N227" t="str">
            <v>DESCRIPTION:
Does the scheme include criteria on regularly monitoring harmful organisms by observations in the field or warning, forecasting and early diagnosis systems (e.g. traps)</v>
          </cell>
          <cell r="O227" t="str">
            <v xml:space="preserve">GUIDANCE:
Refers to requirements to regularly monitor harmful organisms, e.g. through observations in the field or warning, forecasting and early diagnosis systems (such as traps). If a scheme completely prohibits the use of hazardous chemicals and synthetic pesticides, this criterion is not relevant and therefore positively assessed. 
Provide evidence (criterion number and URL) that the scheme includes additional criteria on  monitoring harmful organisms. </v>
          </cell>
        </row>
        <row r="228">
          <cell r="A228">
            <v>2651</v>
          </cell>
          <cell r="N228" t="str">
            <v>DESCRIPTION:
Does the scheme require that the use of biological control agents comply with internationally recognized schemes and/or protocols?</v>
          </cell>
          <cell r="O228" t="str">
            <v>GUIDANCE:
Refers to compliance with an authorized list of substances and/or protocols for the use of biological agents.  (e.g. From FAO, WHO, OECD IBCAs, etc).
Provide evidence (criterion number and URL) that the scheme requires that the use of biological control agents comply with internationally recognized schemes and/or protocols.</v>
          </cell>
        </row>
        <row r="229">
          <cell r="A229">
            <v>60012</v>
          </cell>
          <cell r="N229" t="str">
            <v>DESCRIPTION:
Does the scheme require instruction and training on chemicals handling and exposure?</v>
          </cell>
          <cell r="O229" t="str">
            <v>GUIDANCE:
Refers to requirements to have anyone who handles or is exposed to chemicals provided with appropriate instructions and training. Training should highlight topics such as legal aspects, use, storage, environmental and safety aspects etc. 
Provide evidence (criterion number and URL) that the scheme includes criteria on instruction and training on chemicals handling and exposure</v>
          </cell>
        </row>
        <row r="230">
          <cell r="A230">
            <v>60002</v>
          </cell>
          <cell r="N230" t="str">
            <v>DESCRIPTION:
Does the scheme include criteria on the provision of training on Integrated Pest Management?</v>
          </cell>
          <cell r="O230" t="str">
            <v>GUIDANCE:
Refers to requirements to provide education and training on the practices of Integrated Pest Management (or Integrated Crop Management/ICM). If a scheme completely prohibits the use of hazardous chemicals and synthetic pesticides, this criterion is not relevant and therefore positively assessed.
Provide evidence (criterion number and URL) that the scheme includes criteria on the provision of training on Integrated Pest Management (IPM).</v>
          </cell>
        </row>
        <row r="231">
          <cell r="A231">
            <v>2576</v>
          </cell>
          <cell r="N231" t="str">
            <v>DESCRIPTION:
Does the scheme include a general principle on the use of natural inputs?</v>
          </cell>
          <cell r="O231" t="str">
            <v>GUIDANCE:
Refers to use of natural substance and living organisms to control pests. 
Provide evidence (criterion number and URL)</v>
          </cell>
        </row>
        <row r="232">
          <cell r="A232">
            <v>700347</v>
          </cell>
          <cell r="N232" t="str">
            <v>DESCRIPTION: 
Does the scheme include criteria on organic fertilizer, incl. manure?</v>
          </cell>
          <cell r="O232" t="str">
            <v>GUIDANCE:
Refers to natural fertilizers that help to provide all the nutrients required by the plants and to increase the quality of the soil with a natural micro-organism environment. Manure is organic material used to fertilize land that usually consists of feces and urine of domestic livestock, with or without litter such as straw, hay, or bedding. Defining maximum amounts for organic fertilizers serves to avoid over-fertilization. 
Provide evidence (criterion number and URL) that the scheme includes criteria on organic fertilizer</v>
          </cell>
        </row>
        <row r="233">
          <cell r="A233">
            <v>700349</v>
          </cell>
          <cell r="N233" t="str">
            <v>DESCRIPTION:
Does the standard include criteria on synthetic fertilizers?</v>
          </cell>
          <cell r="O233" t="str">
            <v xml:space="preserve">GUIDANCE:
Refers to any requirements regarding the use of synthetic fertilizers (whether in terms of quantity or quality). The use of fertilizers shall be adjusted to soil conditions and plant needs. </v>
          </cell>
        </row>
        <row r="234">
          <cell r="A234">
            <v>60004</v>
          </cell>
          <cell r="N234" t="str">
            <v>DESCRIPTION:
Does the scheme require safe storage and appropriate labelling of chemicals?</v>
          </cell>
          <cell r="O234" t="str">
            <v>GUIDANCE:
Refers to requirements to safely store and appropriately label chemicals. If a scheme completely prohibits the use of hazardous chemicals and synthetic pesticides, this criterion is not relevant and therefore positively assessed. 
Provide evidence (criterion number and URL) that the scheme requires safe storage and appropriate labelling of chemicals.</v>
          </cell>
        </row>
        <row r="235">
          <cell r="A235">
            <v>60006</v>
          </cell>
          <cell r="N235" t="str">
            <v xml:space="preserve">DESCRIPTION:
Does the scheme  have criteria on storage and maintenance procedures for chemicals equipment and containers ? </v>
          </cell>
          <cell r="O235" t="str">
            <v xml:space="preserve">GUIDANCE:
Refers to procedures for storage, warehousing, regular cleaning and  maintenance of chemicals equipment and containers, complying with good practice and/or manufacturers recommendations.
Provide evidence (criterion number and URL) that the scheme requires procedures on storage, warehousing, regular cleaning and  maintenance of chemicals equipment and containers </v>
          </cell>
        </row>
        <row r="236">
          <cell r="A236">
            <v>2099</v>
          </cell>
          <cell r="N236" t="str">
            <v>DESCRIPTION:
Does the scheme include requirements for management of disposal of chemicals and/or waste?</v>
          </cell>
          <cell r="O236" t="str">
            <v>GUIDANCE:
Refers to avoiding or minimising negative impacts of chemical use on human health and the environment through proper storage, disposal and labelling of chemicals and/or waste. If chemical waste is not properly disposed of groundwater and surface water contamination become probable.
Provide evidence (criterion number and URL)</v>
          </cell>
        </row>
        <row r="237">
          <cell r="A237">
            <v>2577</v>
          </cell>
          <cell r="N237" t="str">
            <v>DESCRIPTION:
Does the scheme require proper treatment of waste from chemical substances and related materials?</v>
          </cell>
          <cell r="O237" t="str">
            <v>GUIDANCE:
Refers to the treatment of different wastes to avoid or minimize negative impacts of agrochemical use on the environment and human health (e.g. organic absorbents, composting, bioaugmentation, inorganic absorbents, land cultivation). 
Provide evidence (criterion number and URL) that the scheme requires proper treatment of waste from chemical substances and related materials.</v>
          </cell>
        </row>
        <row r="238">
          <cell r="A238">
            <v>800006</v>
          </cell>
          <cell r="N238" t="str">
            <v>DESCRIPTION:
Does the scheme require proper identification, assessment and control procedures on the use and storage of hazardous chemicals?</v>
          </cell>
          <cell r="O238" t="str">
            <v>GUIDANCE:
Refers to the identification of all chemicals stored or used, identification of hazards, assessment of risks and control of exposure to hazardous chemicals through good management and application procedures. 
Provide evidence (criterion number and URL) that the scheme requires proper deification, assessment and control procedures on the use and storage of hazardous chemicals.</v>
          </cell>
        </row>
        <row r="239">
          <cell r="A239">
            <v>2655</v>
          </cell>
          <cell r="N239" t="str">
            <v xml:space="preserve">DESCRIPTION:
Does the scheme  prohibit the use of GMO species? </v>
          </cell>
          <cell r="O239" t="str">
            <v>GUIDANCE:
Refers to the use of living organisms whose genetic material has been artificially manipulated through genetic engineering. GMOs are engineered to withstand direct application of herbicide and/or to produce an insecticide. 
Provide evidence (criterion number and URL) that the scheme prohibits the use of GMO species.</v>
          </cell>
        </row>
        <row r="240">
          <cell r="A240">
            <v>2653</v>
          </cell>
          <cell r="N240" t="str">
            <v>DESCRIPTION:
Does the scheme include criteria on the use and management of genetically modified organisms (GMOs)?</v>
          </cell>
          <cell r="O240" t="str">
            <v>GUIDANCE:
Genetically modified organisms (GMOs) are a highly debated topic in the public eye and are frequently perceived as a threat to the environment. Requirements in a standard may range from clear requirements on management of GMOs to the prohibition of GMOs.
Provide evidence (criterion number and URL) that the standard includes criteria on the use and management of genetically modified organisms (GMOs).</v>
          </cell>
        </row>
        <row r="241">
          <cell r="A241">
            <v>2654</v>
          </cell>
          <cell r="N241" t="str">
            <v>DESCRIPTION:
Does the scheme include requirements for risk prevention from GMOs</v>
          </cell>
          <cell r="O241" t="str">
            <v>GUIDANCE:
Refers to procedures in place to avoid contamination with GMO varieties, which may compromise the purity of an organic or non-GMO farmer’s product and ruin his/her seed stock. Organic and non-GMO certifications are also at risk of wind blown GMO seed and cross pollination between GMOs and natural seed stock, which could pollinate the non-genetically engineered plant to extinction. 
Provide evidence (criterion number and URL) that the scheme includes requirements for risk prevention from GMOs.</v>
          </cell>
        </row>
        <row r="242">
          <cell r="A242">
            <v>300641</v>
          </cell>
          <cell r="N242" t="str">
            <v>DESCRIPTION:
Does the scheme have a separated supply-chain for non-GMO crops and products?</v>
          </cell>
          <cell r="O242" t="str">
            <v>GUIDANCE:
Refers to the tracking of GMOs and GM food/feed products at all stages of the supply chain. Traceability also enables all GMOs  to be labelled. It allows for close monitoring of potential effects on environment and human health. Where necessary it also allows for withdrawal of products if an unexpected risk to human health or to the environment is detected. 
Provide evidence (criterion number and URL) that the scheme has a separated supply-chain for non-GMO crops and products.</v>
          </cell>
        </row>
        <row r="243">
          <cell r="A243">
            <v>4093</v>
          </cell>
          <cell r="N243" t="str">
            <v>DESCRIPTION:
Does the scheme include criteria on the management of process chemicals and cleaning agents used in the production phase?</v>
          </cell>
          <cell r="O243" t="str">
            <v>GUIDANCE:
Refers for example to chemical management concepts like "Green Chemistry" or to requirements on the usage of cleaning products with less environmental impact (e.g. the scheme allows only cleaning products which comply with the requirements of the scheme) or to special restrictions on the use of solvents.  This requirement is specific to extractive industries - cleaning - food &amp; non-food manufacturing. If the scheme refers to an environmental management instrument, its content needs to be checked. 
Provide evidence (criterion number and URL) that the scheme includes criteria on the management of process chemicals and cleaning agents used in the production phase.</v>
          </cell>
        </row>
        <row r="244">
          <cell r="A244">
            <v>700350</v>
          </cell>
          <cell r="N244" t="str">
            <v>DESCRIPTION:
Does the scheme include criteria on the use of biocides?</v>
          </cell>
          <cell r="O244" t="str">
            <v xml:space="preserve">GUIDANCE:
 Refers to the use of biocides in textile industry to prevent deterioration by fungi, algae and micro-organisms and for hygienic finishes of products. The scheme restricts the use of biocides or require compliance with the Regulation EU 528/2012. 
Provide evidence (criterion number and URL) that the scheme includes criteria on the use of biocides in the finishing process </v>
          </cell>
        </row>
        <row r="245">
          <cell r="A245">
            <v>700360</v>
          </cell>
          <cell r="N245" t="str">
            <v>DESCRIPTION:
Does the scheme include criteria on testing the final product regarding residues of chemicals?</v>
          </cell>
          <cell r="O245" t="str">
            <v>GUIDANCE:
Refers to testing chemical residues, which are the traces of a chemical or its breakdown products that remain in or on treated produce after a particular time.  The substance groups mostly addressed for testing requirements are alkylphenols, alkylphenol ethoxylates, heavy metals, organotin compounds, azo dyes / arylamines, chlorophenol, per fluorinated substances, phthalates, polyaromatic hydrocarbons and formaldehyde. For textile, limit values for some substance groups are defined and testing is required. For leather, limit values for Chrome VI and some CMR substances of the most relevant toxic residues are defined and testing is required.
Provide evidence (criterion number and URL) that the scheme includes criteria on testing the final product regarding residues of chemicals</v>
          </cell>
        </row>
        <row r="246">
          <cell r="A246">
            <v>2101</v>
          </cell>
          <cell r="N246" t="str">
            <v>DESCRIPTION:
Does the scheme contain other criteria related to chemicals not addressed above?</v>
          </cell>
          <cell r="O246" t="str">
            <v>GUIDANCE:
Refers to any other strategies and practices in place relating to  input. Provide evidence (criterion number and URL) that the scheme contains other criteria related to  input not covered above.</v>
          </cell>
        </row>
        <row r="247">
          <cell r="A247">
            <v>2038</v>
          </cell>
          <cell r="N247" t="str">
            <v>DESCRIPTION:
This section addresses requirements on waste and waste management.</v>
          </cell>
          <cell r="O247" t="str">
            <v/>
          </cell>
        </row>
        <row r="248">
          <cell r="A248">
            <v>2039</v>
          </cell>
        </row>
        <row r="249">
          <cell r="A249">
            <v>2052</v>
          </cell>
          <cell r="N249" t="str">
            <v>DESCRIPTION:
Does the scheme include requirements for management of storage, disposal and labelling of chemicals and/or waste?</v>
          </cell>
          <cell r="O249" t="str">
            <v>GUIDANCE:
Refers to processes for proper management of chemical storage, disposal, labelling and/or waste. If agrochemical waste is not properly disposed of groundwater and surface water contamination become probable. Refers to avoiding or minimising negative impacts of agrochemical use on human health and the environment through proper storage, disposal and labelling of chemicals and/or waste.  
Provide evidence (criterion number and URL) that the scheme includes requirements for management of storage, disposal and labelling of chemicals and/or waste.</v>
          </cell>
        </row>
        <row r="250">
          <cell r="A250">
            <v>2040</v>
          </cell>
        </row>
        <row r="251">
          <cell r="A251">
            <v>2050</v>
          </cell>
          <cell r="N251" t="str">
            <v>DESCRIPTION:
Does the scheme include criteria related to the proper disposal of waste (incl. solid waste, non-solid waste, excl. hazardous waste)?</v>
          </cell>
          <cell r="O251" t="str">
            <v>GUIDANCE:
Refers to the collection, treatment, and disposal of garbage, sewage and other waste products (e.g. obsolete fertilizers and pesticides and empty containers; plastic, paper and metal waste; fuel and oil residues; carcasses (in the case of mixed farms); redundant equipment and machinery. 
Provide evidence (criterion number and URL) that the scheme includes criteria related to waste disposal.</v>
          </cell>
        </row>
        <row r="252">
          <cell r="A252">
            <v>700385</v>
          </cell>
          <cell r="N252" t="str">
            <v>DESCRIPTION:
Does the scheme include criteria on waste segregation?</v>
          </cell>
          <cell r="O252" t="str">
            <v>GUIDANCE:
Refers to requirements to segregate different waste streams (excl. wastewater). Segregation is important in order to enable wastes to be recovered, recycled or disposed of properly. 
Provide evidence (criterion number and URL) that the scheme includes criteria on waste segregation.</v>
          </cell>
        </row>
        <row r="253">
          <cell r="A253">
            <v>700390</v>
          </cell>
          <cell r="N253" t="str">
            <v>DESCRIPTION:
Does the scheme include criteria on uncontrolled waste landfilling?</v>
          </cell>
          <cell r="O253" t="str">
            <v>GUIDANCE:
Refers to requirements on uncontrolled waste landfilling (e.g. uncontrolled waste dumping in areas not officially demarcated as garbage dumps/landfills.) 
Provide evidence (criterion number and URL) that the scheme includes criteria on uncontrolled waste landfilling.</v>
          </cell>
        </row>
        <row r="254">
          <cell r="A254">
            <v>2046</v>
          </cell>
          <cell r="N254" t="str">
            <v>DESCRIPTION:
Does the scheme include criteria on the restriction or prohibition of uncontrolled on-site waste burning?</v>
          </cell>
          <cell r="O254" t="str">
            <v>GUIDANCE:
Refers to requirements on uncontrolled on-site waste burning, (e.g. the use of fire to eliminate waste, including burning agricultural residues after harvesting.). 
Provide evidence (criterion number and URL) that the scheme includes criteria on uncontrolled on-site waste burning.</v>
          </cell>
        </row>
        <row r="255">
          <cell r="A255">
            <v>30031</v>
          </cell>
          <cell r="N255" t="str">
            <v>DESCRIPTION:
Does the scheme include criteria on handling or disposal of waste by third parties?</v>
          </cell>
          <cell r="O255" t="str">
            <v>GUIDANCE:
Refers to requirements on third party contractors that handle and/or dispose of waste. 
Provide evidence (criterion number and URL) that the scheme includes criteria on handling or disposal of waste by third parties.</v>
          </cell>
        </row>
        <row r="256">
          <cell r="A256">
            <v>22577</v>
          </cell>
          <cell r="N256" t="str">
            <v>DESCRIPTION:
Does the scheme include criteria on solid waste management?</v>
          </cell>
          <cell r="O256" t="str">
            <v>GUIDANCE:
Refers to the fact that if wastes are not properly handled, they can pollute surface and groundwater and contribute to air pollution. Examples of solid waste are: manure, waste forage, dead stock, silage effluent, processing plant waste and plastic waste. 
Provide evidence (criterion number and URL) that the scheme includes criteria on solid waste management.</v>
          </cell>
        </row>
        <row r="257">
          <cell r="A257">
            <v>700382</v>
          </cell>
          <cell r="N257" t="str">
            <v xml:space="preserve">DESCRIPTION:
Does the scheme include criteria on  monitoring and measuring volumes of waste? </v>
          </cell>
          <cell r="O257" t="str">
            <v>GUIDANCE:
Refers to  monitoring and measuring the total amounts of waste being produced (excl. wastewater). Includes the control of the collection, treatment and disposal of different solid wastes (e.g. wastes from food processing, crops, forestry, animal solid wastes). 
Provide evidence (criterion number and URL) that the scheme includes criteria on volumes of waste.</v>
          </cell>
        </row>
        <row r="258">
          <cell r="A258">
            <v>700383</v>
          </cell>
          <cell r="N258" t="str">
            <v>DESCRIPTION:
Does the scheme include criteria on reducing volumes of waste?</v>
          </cell>
          <cell r="O258" t="str">
            <v>GUIDANCE:
Refers to reducing the total amounts of waste being produced (excl. wastewater). Includes the control of the collection, treatment and disposal of different solid wastes (e.g. wastes from food processing, crops, forestry, animal solid wastes). 
Provide evidence (criterion number and URL) that the scheme includes criteria on volumes of waste.</v>
          </cell>
        </row>
        <row r="259">
          <cell r="A259">
            <v>2042</v>
          </cell>
          <cell r="N259" t="str">
            <v>DESCRIPTION:
Does the scheme include criteria on re-using or recycling waste on-site?</v>
          </cell>
          <cell r="O259" t="str">
            <v>GUIDANCE:
Refers to requirements to re-use or recycle waste on-site (excl. wastewater), e.g. use of organic material as fertilizer or renewable energy. The first part of the waste management 3Rs hierarchy addresses the reduction of waste through prevention. 
Provide evidence (criterion number and URL) that the scheme includes criteria on re-using or recycling waste on-site.</v>
          </cell>
        </row>
        <row r="260">
          <cell r="A260">
            <v>10082</v>
          </cell>
          <cell r="N260" t="str">
            <v>DESCRIPTION:
Does the scheme require the monitoring, measurement and reduction of disposable products?</v>
          </cell>
          <cell r="O260" t="str">
            <v>GUIDANCE:
Refers to disposable products used (e.g. tourism). 
Provide evidence (criterion number and URL) that the scheme requires the monitoring, measurement and reduction of disposable products.</v>
          </cell>
        </row>
        <row r="261">
          <cell r="A261">
            <v>4084</v>
          </cell>
          <cell r="N261" t="str">
            <v>DESCRIPTION:
Does the scheme have requirements on the treatment and use of non-solid waste?</v>
          </cell>
          <cell r="O261" t="str">
            <v>GUIDANCE:
Refers to waste water and sewage sludge, which contain traces of pollutants. Some of these substances can be phytotoxic and toxic to humans and/or animals. 
Provide evidence (criterion number and URL)
Provide evidence (criterion number and URL) that the scheme includes requirements on the treatment and use of non-solid waste.</v>
          </cell>
        </row>
        <row r="262">
          <cell r="A262">
            <v>700384</v>
          </cell>
          <cell r="N262" t="str">
            <v>DESCRIPTION:
Does the scheme include criteria on the management of toxicity of waste?</v>
          </cell>
          <cell r="O262" t="str">
            <v>GUIDANCE:
Refers to any requirement monitoring and measuring hazardous, toxic waste (excl. wastewater). Safe disposal of toxic waste is covered in a different criterion ('hazardous waste disposal'). 
Provide evidence (criterion number and URL) that the scheme includes criteria on the management of toxicity of waste.</v>
          </cell>
        </row>
        <row r="263">
          <cell r="A263">
            <v>700389</v>
          </cell>
          <cell r="N263" t="str">
            <v>DESCRIPTION:
Does the scheme include criteria on safe disposal of hazardous waste?</v>
          </cell>
          <cell r="O263" t="str">
            <v>GUIDANCE:
Refers to requirements to dispose of hazardous waste (such as chemical waste, empty chemical containers, fuels and lubricants, batteries and tires) in an environmentally appropriate manner. 
Provide evidence (criterion number and URL) that the scheme includes criteria on safe disposal of hazardous waste.</v>
          </cell>
        </row>
        <row r="264">
          <cell r="A264">
            <v>300661</v>
          </cell>
          <cell r="N264" t="str">
            <v>DESCRIPTION:
Does the scheme require preventative measures to be in place to avoid run-off of waste chemicals, mineral and organic substances into watercourses?</v>
          </cell>
          <cell r="O264" t="str">
            <v>GUIDANCE:
Refers to runoff of nutrients that leads to eutrophication causing taste and odour in public water supply, excess algae growth leading to deoxygenation of water, and leaching of nitrate to groundwater; excessive levels are a threat to public health. 
Provide evidence (criterion number and URL) that the scheme requires preventative measures to be in place to avoid run-off of waste chemicals, mineral and organic substances into watercourses.</v>
          </cell>
        </row>
        <row r="265">
          <cell r="A265">
            <v>10076</v>
          </cell>
          <cell r="N265" t="str">
            <v>DESCRIPTION:
Does the scheme include criteria on air pollution monitoring?</v>
          </cell>
          <cell r="O265" t="str">
            <v xml:space="preserve">GUIDANCE:
Refers to requirements on monitoring emissions of air pollutants (excl. greenhouse gases).
Key pollutants can include World Health Organization (WHO) Pollutants, Globally Regulated Air Pollutants (incl.Total Organic Carbon), Hazardous Air Pollutants, Toxic Air Pollutants, etc. Reference: ZDHC Air Emissions Position Paper, https://downloads.roadmaptozero.com/output/Air-Emission-Position-Paper
Provide evidence (criterion number and URL) </v>
          </cell>
        </row>
        <row r="266">
          <cell r="A266">
            <v>700388</v>
          </cell>
          <cell r="N266" t="str">
            <v>DESCRIPTION:
Does the scheme include criteria on specific procedures/controls to deal with pollution incidents (to mitigate environmental impacts)?</v>
          </cell>
          <cell r="O266" t="str">
            <v>GUIDANCE:
Refers to requirements to have specific procedures or controls defined and in place to deal with pollution incidents, in order to mitigate potential environmental impacts. 
Provide evidence (criterion number and URL) that the scheme includes criteria on specific procedures/controls to deal with pollution incidents (to mitigate environmental impacts).</v>
          </cell>
        </row>
        <row r="267">
          <cell r="A267">
            <v>30026</v>
          </cell>
          <cell r="N267" t="str">
            <v>DESCRIPTION:
Does the scheme require procedures to be in place to mitigate transboundary effects of air pollution?</v>
          </cell>
          <cell r="O267" t="str">
            <v xml:space="preserve">GUIDANCE:
Refers to the emissions of sulphur dioxide and nitrogen oxides that can disperse hundreds of kilometres from their source. REFERENCE: The UNECE Convention on Long Range Transboundary Air Pollution protocol. 
Provide evidence (criterion number and URL) that the scheme requires procedures to be in place to mitigate transboundary effects of air pollution. </v>
          </cell>
        </row>
        <row r="268">
          <cell r="A268">
            <v>10078</v>
          </cell>
          <cell r="N268" t="str">
            <v>DESCRIPTION:
Does the scheme include criteria on monitoring and controlling noise, odour and other pollution nuisance?</v>
          </cell>
          <cell r="O268" t="str">
            <v>GUIDANCE:
Refers to monitoring and remediation of nuisance levels from site activities and associated impacts (including odour, noise, visual and general housekeeping). 
Provide evidence (criterion number and URL) that the scheme includes criteria on monitoring and controlling noise, odour and other pollution nuisance.</v>
          </cell>
        </row>
        <row r="269">
          <cell r="A269">
            <v>2051</v>
          </cell>
          <cell r="N269" t="str">
            <v>DESCRIPTION
Does the scheme require biodegradation of organic matter waste (composting)?</v>
          </cell>
          <cell r="O269" t="str">
            <v>GUIDANCE:
Refers to active organic matter, which provides habitat and food for beneficial soil organisms that help build soil structure and porosity, provide nutrients to plants, and improve the water holding capacity of the soil. 
Provide evidence (criterion number and URL) that the scheme requires biodegradation of organic matter waste.</v>
          </cell>
        </row>
        <row r="270">
          <cell r="A270">
            <v>2650</v>
          </cell>
          <cell r="N270" t="str">
            <v>DESCRIPTION:
Does the scheme include criteria related to packaging of products in various segments of the value chain?</v>
          </cell>
          <cell r="O270" t="str">
            <v>GUIDANCE:
Refers to considerations for using environmentally friendly packaging (e.g. with criteria like toughness, lightness, renewability and recycling, processability). 
Provide evidence (criterion number and URL) that the scheme includes criteria related to packaging of products.</v>
          </cell>
        </row>
        <row r="271">
          <cell r="A271">
            <v>700391</v>
          </cell>
          <cell r="N271" t="str">
            <v xml:space="preserve">DESCRIPTION:
Does the scheme include criteria on consumer information on the sustainable use and disposal of the product?  </v>
          </cell>
          <cell r="O271" t="str">
            <v>GUIDANCE:
Refers to requirements on consumer information on the packaging regarding the sustainable use and disposal of the product. In the case of information technology (IT) hardware, it refers to information on where and how the user shall dispose of the product. In the case of other product sectors such as cleaning agents, it refers to guidelines for washing, dosage of product, etc.
Provide evidence (criterion number and URL) that the standard includes criteria on providing information concerning its sustainable use and disposal to the user.</v>
          </cell>
        </row>
        <row r="272">
          <cell r="A272">
            <v>4083</v>
          </cell>
          <cell r="N272" t="str">
            <v>DESCRIPTION:
Does the scheme require safe treatment of mine tailings (e.g. isolated impoundments)?</v>
          </cell>
          <cell r="O272" t="str">
            <v>GUIDANCE:
Refers to tailings (also called slimes, tails, leach residue, or slickens) being the materials left over after the process of separating the valuable fraction from the uneconomic fraction (gangue) of an ore. If tailings enter the surrounding environment (groundwaters, rivers, lakes and the wind) they can contaminate food chains and drinking water. 
Provide evidence (criterion number and URL) that the scheme requires safe treatment of tailings.</v>
          </cell>
        </row>
        <row r="273">
          <cell r="A273">
            <v>700386</v>
          </cell>
          <cell r="N273" t="str">
            <v>DESCRIPTION:
Does the scheme include criteria on air pollution along the textile production process?</v>
          </cell>
          <cell r="O273" t="str">
            <v>GUIDANCE:
Refer to avoiding air pollution where possible. In the case of leather, the production process covers the pre-tanning stage, tanning until finishing. In the case of textile, this refers to air pollution like sulphur compounds, and the production process covers the production of synthetic fibres until textile finishing. 
Provide evidence (reference text and URL) for which production phase the standard includes criteria on air pollution.</v>
          </cell>
        </row>
        <row r="274">
          <cell r="A274">
            <v>700387</v>
          </cell>
          <cell r="N274" t="str">
            <v>DESCRIPTION:
Does the scheme include criteria on threshold values of Sulphur (S) and NOx emissions to air?</v>
          </cell>
          <cell r="O274" t="str">
            <v>GUIDANCE:
Refers to the emissions of these parameters to the air are generated by the pulp and the paper industry. 
Provide evidence (criterion number and URL) that the scheme includes criteria on threshold values of Sulphur (S) and NOx emissions to air.</v>
          </cell>
        </row>
        <row r="275">
          <cell r="A275">
            <v>2045</v>
          </cell>
          <cell r="N275" t="str">
            <v>DESCRIPTION:
Does the scheme include other criteria related to waste management not addressed above?</v>
          </cell>
          <cell r="O275" t="str">
            <v>GUIDANCE:
Refers to any additional criteria related to waste management not addressed above.
Provide evidence (criterion number and URL) that the scheme includes other criteria related to waste management not addressed above.</v>
          </cell>
        </row>
        <row r="276">
          <cell r="A276">
            <v>2075</v>
          </cell>
          <cell r="N276" t="str">
            <v>DESCRIPTION:
This section addresses requirements on energy use/management.</v>
          </cell>
          <cell r="O276" t="str">
            <v/>
          </cell>
        </row>
        <row r="277">
          <cell r="A277">
            <v>2076</v>
          </cell>
        </row>
        <row r="278">
          <cell r="A278">
            <v>2091</v>
          </cell>
          <cell r="N278" t="str">
            <v xml:space="preserve">DESCRIPTION:
Does the scheme include criteria on energy consumption in the production phase?
</v>
          </cell>
          <cell r="O278" t="str">
            <v>GUIDANCE:
Refers to the monitoring and increased efficiency of all the energy consumed during the production processes. For the natural stone sector, refers to the stone processing and quarrying (both activities need a high amount of energy.) 
Provide evidence (criterion number and URL) that the scheme includes criteria on energy consumption in the production phase.</v>
          </cell>
        </row>
        <row r="279">
          <cell r="A279">
            <v>2084</v>
          </cell>
          <cell r="N279" t="str">
            <v>DESCRIPTION:
Does the scheme include requirements related to the reduction in use of energy resources?</v>
          </cell>
          <cell r="O279" t="str">
            <v>GUIDANCE:
Refers to any processes or practices used for the reduction in the use of energy resources. 
Provide evidence (criterion number and URL) that the scheme includes requirements related to reducing energy use.</v>
          </cell>
        </row>
        <row r="280">
          <cell r="A280">
            <v>30034</v>
          </cell>
          <cell r="N280" t="str">
            <v>DESCRIPTION:
Does the scheme include requirements on the application of production practices?</v>
          </cell>
          <cell r="O280" t="str">
            <v>GUIDANCE:
Refers to the continuous application of an integrated preventative environmental strategy to processes, products and services to increase efficiency and reduce risks to humans and the environment (UNEP 1991). Examples of CP techniques and practices are: mitigation, improved process controls and inputs, equipment and technology changes and onsite recovery/reuse. 
Provide evidence (criterion number and URL) that the scheme includes requirements on the application of a set of clean production practices.</v>
          </cell>
        </row>
        <row r="281">
          <cell r="A281">
            <v>60022</v>
          </cell>
          <cell r="N281" t="str">
            <v>DESCRIPTION:
Does the scheme include requirements related to storage of energy (incl. fuel and electricity)?</v>
          </cell>
          <cell r="O281" t="str">
            <v>GUIDANCE:
Refers to methods of storing fuel in a way that is safe and secure for humans and environment (e.g. construction of stores, bunds, proper maintenance). 
Provide evidence (criterion number and URL) that the scheme includes requirements related to storage of energy (incl. fuel and electricity).</v>
          </cell>
        </row>
        <row r="282">
          <cell r="A282">
            <v>2077</v>
          </cell>
          <cell r="N282" t="str">
            <v>DESCRIPTION:
Does the scheme include a general principle on renewable energy usage?</v>
          </cell>
          <cell r="O282" t="str">
            <v>GUIDANCE:
Refers to a general principle addressing the use of renewable energy in production practices. 
Provide evidence (Principle number and URL) that the scheme includes a general principle on renewable energy usage.</v>
          </cell>
        </row>
        <row r="283">
          <cell r="A283">
            <v>2080</v>
          </cell>
          <cell r="N283" t="str">
            <v>DESCRIPTION:
Does the scheme include criteria on the use of solar energy?</v>
          </cell>
          <cell r="O283" t="str">
            <v>GUIDANCE:
Refers to the use of solar energy in production practices (e.g. warming livestock buildings, solar water heating, crop and grain drying, greenhouse heating, photovoltaic (PV) panels for electricity generation). 
Provide evidence (criterion number and URL) that the scheme includes criteria on the use of solar energy.</v>
          </cell>
        </row>
        <row r="284">
          <cell r="A284">
            <v>2082</v>
          </cell>
          <cell r="N284" t="str">
            <v>DESCRIPTION:
Does the scheme include criteria on the use of hydropower energy?</v>
          </cell>
          <cell r="O284" t="str">
            <v>GUIDANCE:
Refers to the use of hydropower energy in production practices (e.g. water from streams or rivers runs through turbine, which rotates and turns tools (pumps, mills etc.) or a generator which then produces electricity. To achieve a reliable production of energy, good knowledge of local water resources and appropriate design of system are key).
Provide evidence (criterion number and URL) that the scheme includes criteria on the use of hydropower energy.</v>
          </cell>
        </row>
        <row r="285">
          <cell r="A285">
            <v>2079</v>
          </cell>
          <cell r="N285" t="str">
            <v>DESCRIPTION:
Does the scheme include criteria on the use of wind energy in production practices?</v>
          </cell>
          <cell r="O285" t="str">
            <v>GUIDANCE:
Refers to the use of wind energy in production practices (e.g. pumping water, generating electricity). 
Provide evidence (criterion number and URL) that the scheme includes criteria on the use of wind energy.</v>
          </cell>
        </row>
        <row r="286">
          <cell r="A286">
            <v>2078</v>
          </cell>
          <cell r="N286" t="str">
            <v>DESCRIPTION:
Does the scheme include criteria on the use of wood-based energy?</v>
          </cell>
          <cell r="O286" t="str">
            <v xml:space="preserve">GUIDANCE:
Refers to wood energy as a climate neutral and socially viable source of renewable energy under the following conditions: • Wood arising from sustainably managed resources (forests, trees outside forests, etc.). • Appropriate fuel parameters (water content, calorific value, shape, etc. ). • Efficient incineration or gasification minimizing indoor and outdoor emissions. • Cascade use of wood fibres – favouring material use, re-use and recycling before energy use. REFERENCE: (FAO, Wood Energy (2016): http://www.fao.org/forestry/energy/en/).
Provide evidence (criterion number and URL) that the scheme includes criteria on the responsible use of wood energy. </v>
          </cell>
        </row>
        <row r="287">
          <cell r="A287">
            <v>2083</v>
          </cell>
          <cell r="N287" t="str">
            <v>DESCRIPTION:
Does the scheme include criteria on the use of biofuels for energy use in operational practices?</v>
          </cell>
          <cell r="O287" t="str">
            <v>GUIDANCE:
Refers to crops, residues, and other biological materials that can be used as a substitute for fossil fuels in the production of energy and other products (e.g. generation of electricity, heat). 
Provide evidence (criterion number and URL) that the scheme includes criteria on the use of biofuels for energy use.</v>
          </cell>
        </row>
        <row r="288">
          <cell r="A288">
            <v>1000014</v>
          </cell>
          <cell r="N288" t="str">
            <v xml:space="preserve">DESCRIPTION:
Does the scheme have requirements on monitoring the use of biofuels? </v>
          </cell>
          <cell r="O288" t="str">
            <v>GUIDANCE:
Refers to monitoring the risks of deforestation and resources depletion associated with the use of biofuels.
Provide evidence (criterion number and URL)</v>
          </cell>
        </row>
        <row r="289">
          <cell r="A289">
            <v>2086</v>
          </cell>
        </row>
        <row r="290">
          <cell r="A290">
            <v>800010</v>
          </cell>
          <cell r="N290" t="str">
            <v>DESCRIPTION:
Does the scheme include additional criteria on energy consumption and management not addressed above?</v>
          </cell>
          <cell r="O290" t="str">
            <v>GUIDANCE:
Refers to any other criteria related to energy consumption and management not addressed above. Provide evidence (criterion number and URL) that the scheme includes additional criteria on energy</v>
          </cell>
        </row>
        <row r="291">
          <cell r="A291">
            <v>2110</v>
          </cell>
          <cell r="N291" t="str">
            <v>DESCRIPTION:
This section addresses issues relating to carbon footprints, offsets and Greenhouse Gas (GHGs) management.</v>
          </cell>
          <cell r="O291" t="str">
            <v/>
          </cell>
        </row>
        <row r="292">
          <cell r="A292">
            <v>2111</v>
          </cell>
        </row>
        <row r="293">
          <cell r="A293">
            <v>2582</v>
          </cell>
          <cell r="N293" t="str">
            <v>DESCRIPTION:
Does the scheme include a general principle on GHG (greenhouse gas emissions) policies?</v>
          </cell>
          <cell r="O293" t="str">
            <v>GUIDANCE:
Refers to a general principle addressing the implementation of GHG policies in operation activities. 
Provide evidence (Principle number and URL) that the scheme includes a general principle on GHG policies.</v>
          </cell>
        </row>
        <row r="294">
          <cell r="A294">
            <v>2583</v>
          </cell>
          <cell r="N294" t="str">
            <v>DESCRIPTION:
Does the scheme include criteria on  greenhouse gas emissions?</v>
          </cell>
          <cell r="O294" t="str">
            <v xml:space="preserve">GUIDANCE:
Refers to emissions (per unit of production) from any GHG sources except from energy consumption (e.g. from animals, fluorinated GHG).
Provide evidence (criterion number and URL) that the standard includes criteria on greenhouse gas emissions.                                                                                   </v>
          </cell>
        </row>
        <row r="295">
          <cell r="A295">
            <v>30040</v>
          </cell>
          <cell r="N295" t="str">
            <v>DESCRIPTION:
Does the scheme include requirements to quantify GHG emissions?</v>
          </cell>
          <cell r="O295" t="str">
            <v>GUIDANCE:
Refers to an inventory of the amount of greenhouse gases emitted to or removed from the atmosphere due to operational activities over a specific period of time. Quantification of greenhouse gas emissions for inclusion in an inventory is a multi-step process which includes: identification of all anthropogenic greenhouse gas sources and sinks; selection of measurement, calculation or estimation approach; selection and collection of activity data; selection or development of greenhouse gas emission or removal factors; and application of the calculation methodologies to quantify greenhouse gas emissions and/or removals. 
 REFERENCE: GHG Emissions Quantification Guidance: https://www.ec.gc.ca/ges-ghg/default.asp?lang=En&amp;n=DDE56C0F-1.
Provide evidence (criterion number and URL) that the scheme includes requirements to quantify GHG emissions.</v>
          </cell>
        </row>
        <row r="296">
          <cell r="A296">
            <v>1000106</v>
          </cell>
          <cell r="N296" t="str">
            <v>DESCRIPTION: Does the scheme include criteria on generally accepted accounting principles to underpin GHG Accounting and Reporting?</v>
          </cell>
          <cell r="O296" t="str">
            <v>GUIDANCE: Refers to the requirement for GHG accounting and reporting to be based on the principles of Relevance, Completeness, Consistency, Transparency and Accuracy. These principles  are intended to underpin all aspects of GHG accounting and reporting and their application is intended to ensure that a GHG inventory constitutes a true and fair representation of a company’s GHG emissions. Reference: The Greenhouse Gas Protocol:A Corporate Accounting and Reporting Standard (Revised edition), accessible at: https://ghgprotocol.org/sites/default/files/standards/ghg-protocol-revised.pdf</v>
          </cell>
        </row>
        <row r="297">
          <cell r="A297">
            <v>1000107</v>
          </cell>
          <cell r="N297" t="str">
            <v>DESCRIPTION: Does the scheme include criteria on determining scope of GHG emissions inventory ?</v>
          </cell>
          <cell r="O297" t="str">
            <v>GUIDANCE: Refers to the requirement to determine the scope of
 emissions to include in a company's GHG emissions inventory 
(a concept referred to as "boundaries"). This involves determining
 which of a company's operations or activities to include in an inventory, 
and at what percentage ("organizational boundaries") and which 
emission sources, associated with the selected activities/operations, 
to include and how to categorize these sources (referred to as "operational boundaries").
Source: The Greenhouse Gas Protocol:A Corporate Accounting and Reporting Standard 
(Revised edition), accessible at: https://ghgprotocol.org/sites/default/files/standards/ghg-protocol-revised.pdf</v>
          </cell>
        </row>
        <row r="298">
          <cell r="A298">
            <v>1000108</v>
          </cell>
          <cell r="N298" t="str">
            <v>DESCRIPTION: Does the scheme include requirements for identifying and calculating the direct GHG emissions of a company?</v>
          </cell>
          <cell r="O298" t="str">
            <v>GUIDANCE:Refers to the requirement to identify and calculate direct GHG emissions of a company, which by definition, occur from sources that are owned or controlled by the company. Examples: emissions from combustion in owned or controlled boilers, furnaces, vehicles etc (i.e. emissions from stationary combustion sources/equipment, for the generation of electricity, heat or steam); emissions from physical or chemical production in owned or controlled process equipment; emissions from transportation of materials, products, waste and employees (combustion of fuel in company owned/controlled mobile combustion sources) and fugitive emissions (emissions from intentional and unintentional releases such as equipment leaks from joints, seals, packing, gaskets, as well as fugitive emissions from coal piles, wastewater treatment, pits, cooling towers, gas processing facilities, etc.). Reference: The Greenhouse Gas Protocol:A Corporate Accounting and Reporting Standard (Revised edition), accessible at: https://ghgprotocol.org/sites/default/files/standards/ghg-protocol-revised.pdf</v>
          </cell>
        </row>
        <row r="299">
          <cell r="A299">
            <v>1000109</v>
          </cell>
          <cell r="N299" t="str">
            <v>DESCRIPTION:Does the scheme include requirements for identifying and calculating indirect emissions from purchased energy?</v>
          </cell>
          <cell r="O299" t="str">
            <v>GUIDANCE: Refers to the requirement to identify and calculate indirect GHG emissions from purchased energy  (purchased electricity, steam, heating and cooling), that has been consumed by the reporting company and has been generated by a source not owned or controlled by the reporting company.  Reference: The Greenhouse Gas Protocol:A Corporate Accounting and Reporting Standard (Revised edition), accessible at: https://ghgprotocol.org/sites/default/files/standards/ghg-protocol-revised.pdf</v>
          </cell>
        </row>
        <row r="300">
          <cell r="A300">
            <v>1000110</v>
          </cell>
          <cell r="N300" t="str">
            <v>DESCRIPTION: Does the scheme include requirements for identifying and calculating all other indirect GHG emissions of a company, which occur from sources owned or controlled by other entities in the value chain of a company?</v>
          </cell>
          <cell r="O300" t="str">
            <v>GUIDANCE: Refers to the requirement to identify and calculate all other indirect GHG emissions of a company, which occur from sources owned or controlled by other entities in the value chain (e.g., materials suppliers, third-party logistics providers, waste management suppliers, travel suppliers, lessees and lessors, franchisees, retailers, employees, and customers). Reference: Corporate Value Chain (Scope 3) Accounting and Reporting Standard, accessible at: https://ghgprotocol.org/sites/default/files/standards/Corporate-Value-Chain-Accounting-Reporing-Standard_041613_2.pdf</v>
          </cell>
        </row>
        <row r="301">
          <cell r="A301">
            <v>1000111</v>
          </cell>
          <cell r="N301" t="str">
            <v>DESCRIPTION: Does the scheme include requirements to track emissions over time?</v>
          </cell>
          <cell r="O301" t="str">
            <v>GUIDANCE: Refers to the requirement for consistent tracking of emissions over time, relative to a chosen base year,  in order to meet a variety of business goals such as establishing GHG targets, managing risks and opportunities, addressing the needs of investors and other stakeholders and public reporting. 
Cmpanies often undergo significant structural changes, which alter their historical emission profile, making meaningful comparisons overtime difficult. Data needs to be recalculated to ensure consistency. Source: GHG Protocol: ghg-protocol-revised.pdf (ghgprotocol.org)</v>
          </cell>
        </row>
        <row r="302">
          <cell r="A302">
            <v>1000112</v>
          </cell>
          <cell r="N302" t="str">
            <v>DESCRIPTION: Does the scheme include requirements to report a minimum of scope 1 and scope 2 emissions in a public report?</v>
          </cell>
          <cell r="O302" t="str">
            <v>GUIDANCE: "Refers to the requirement for reporting a minimum of
scope 1 and scope 2 emissions in a public report.  Reference: The Greenhouse Gas Protocol:A Corporate Accounting and Reporting Standard (Revised edition), accessible at: https://ghgprotocol.org/sites/default/files/standards/ghg-protocol-revised.pdf"</v>
          </cell>
        </row>
        <row r="303">
          <cell r="A303">
            <v>1000113</v>
          </cell>
          <cell r="N303" t="str">
            <v>DESCRIPTION:Does the scheme include criteria for allocating emissions to supply chain customers?</v>
          </cell>
          <cell r="O303" t="str">
            <v>GUIDANCE: Refers to the requirement for allocating emissions to  customers according to the goods or services sold to them in a reporting period. Reference: CDP Climate Change 2023 Questionnaire (SC1.1), accessible at: https://guidance.cdp.net/en/guidance?cid=46&amp;ctype=theme&amp;idtype=ThemeID&amp;incchild=1&amp;microsite=0&amp;otype=Questionnaire&amp;tags=TAG-597%2CTAG-596%2CTAG-598%2CTAG-646%2CTAG-604%2CTAG-599%2CTAG-600</v>
          </cell>
        </row>
        <row r="304">
          <cell r="A304">
            <v>2117</v>
          </cell>
          <cell r="N304" t="str">
            <v>DESCRIPTION:
Does the scheme include requirements for the reduction of GHG emissions?</v>
          </cell>
          <cell r="O304" t="str">
            <v xml:space="preserve">GUIDANCE: Refers to any production activity aimed at minimizing greenhouse gas emissions (e.g. changing to use of renewable sources of energy, optimizing use of energy-intensive inputs, efficient use of equipment, avoiding forest degradation and conversion, advanced formulation fertilizers, low-emission animal systems, diminution of number of animals, soil sequestration). ). This also refers to fluorinated GHG emissions, e.g. during display or chip production </v>
          </cell>
        </row>
        <row r="305">
          <cell r="A305">
            <v>30038</v>
          </cell>
          <cell r="N305" t="str">
            <v>DESCRIPTION:
Does the scheme include requirements for analyses of alternative operation methods aimed at reducing GHG emissions?</v>
          </cell>
          <cell r="O305" t="str">
            <v>GUIDANCE:
Refers to regular assessments of improved operational practices aimed at reducing GHG emissions. 
Provide evidence (criterion number and URL) that the scheme includes requirements for analyses of alternative operation methods aimed at reducing GHG emissions.</v>
          </cell>
        </row>
        <row r="306">
          <cell r="A306">
            <v>1000080</v>
          </cell>
          <cell r="N306" t="str">
            <v>DESCRIPTION:
Does the scheme prohibit or strictly limits the transportation of goods per aeroplane?</v>
          </cell>
          <cell r="O306" t="str">
            <v>GUIDANCE:
Refers to monitoring,  reducing or forbidding air transportation of products to minimize GHG emissions and footprint of products.</v>
          </cell>
        </row>
        <row r="307">
          <cell r="A307">
            <v>2584</v>
          </cell>
        </row>
        <row r="308">
          <cell r="A308">
            <v>700396</v>
          </cell>
          <cell r="N308" t="str">
            <v>DESCRIPTION:
Does the scheme include a general principle on the sequestration of green-house gases?</v>
          </cell>
          <cell r="O308" t="str">
            <v>GUIDANCE:
Refers to a general principle promoting sequestration of green-house gases. 
Provide evidence (Principle number and URL) that the scheme includes a general principle on the sequestration of green-house gases</v>
          </cell>
        </row>
        <row r="309">
          <cell r="A309">
            <v>2114</v>
          </cell>
          <cell r="N309" t="str">
            <v>DESCRIPTION:
Does the scheme include requirements for soil or tree sequestration of green-house gases?</v>
          </cell>
          <cell r="O309" t="str">
            <v>GUIDANCE:
Refers to practices that enhance carbon sequestration through soil or trees (e.g. conservation tillage, organic farming, reforestation). 
Provide evidence (criterion number and URL) that the scheme includes requirements for soil or tree sequestration.</v>
          </cell>
        </row>
        <row r="310">
          <cell r="A310">
            <v>4283</v>
          </cell>
          <cell r="N310" t="str">
            <v>DESCRIPTION:
Does the scheme include requirements regarding additionality tests?</v>
          </cell>
          <cell r="O310" t="str">
            <v>GUIDANCE:
Refers to an assessment that determines whether an activity creates ‘additional’ emissions reductions that would not have occurred in the absence of the activity. 
Provide evidence (criterion number and URL) that the scheme includes explicit requirements regarding additionality tests.</v>
          </cell>
        </row>
        <row r="311">
          <cell r="A311">
            <v>4288</v>
          </cell>
          <cell r="N311" t="str">
            <v>DESCRIPTION:
Does the scheme require implementation of a "Carbon neutrality" objective in operation activities?</v>
          </cell>
          <cell r="O311" t="str">
            <v>GUIDANCE:
Refers to achieving net zero carbon emissions by balancing a measured amount of carbon released with an equivalent amount sequestered or offset, or buying enough carbon credits to make up the difference. 
Provide evidence (criterion number and URL) that the scheme requires measures that aim at the "Carbon neutrality" of the production operations.</v>
          </cell>
        </row>
        <row r="312">
          <cell r="A312">
            <v>2115</v>
          </cell>
          <cell r="N312" t="str">
            <v>DESCRIPTION:
Does the scheme include requirements for the purchase of carbon offsets?</v>
          </cell>
          <cell r="O312" t="str">
            <v>GUIDANCE:
Refers to financial instruments that allow the purchase of an equivalent reduction of carbon emissions to compensate for carbon emissions. 
Provide evidence (criterion number and URL) that the scheme includes requirements for using carbon offsets.</v>
          </cell>
        </row>
        <row r="313">
          <cell r="A313">
            <v>4282</v>
          </cell>
          <cell r="N313" t="str">
            <v>DESCRIPTION:
Does the scheme include requirements regarding offset externalities linked to carbon offsets?</v>
          </cell>
          <cell r="O313" t="str">
            <v>GUIDANCE:
Refers to any negative externalities being offset by beneficial externalities. 
Provide evidence (criterion number and URL) that the scheme includes explicit requirements regarding offset externalities linked to the carbon offsets.</v>
          </cell>
        </row>
        <row r="314">
          <cell r="A314">
            <v>4285</v>
          </cell>
          <cell r="N314" t="str">
            <v>DESCRIPTION:
Does the scheme include explicit requirements regarding the project types which may be part of carbon offsets?</v>
          </cell>
          <cell r="O314" t="str">
            <v>GUIDANCE:
Refers to verification of projects funded by carbon offsets. Carbon offsetting delivers finance to essential renewable energy, forestry and resource conservation projects which generate reductions in greenhouse gas emissions. 
Provide evidence (criterion number and URL) that the scheme includes explicit requirements regarding the project types which may be part of carbon offsets.</v>
          </cell>
        </row>
        <row r="315">
          <cell r="A315">
            <v>4284</v>
          </cell>
          <cell r="N315" t="str">
            <v>DESCRIPTION:
Does the scheme include explicit requirements regarding the carbon offset registry?</v>
          </cell>
          <cell r="O315" t="str">
            <v>GUIDANCE:
Refers to the registration and verification of carbon offset projects following approved carbon accounting methodologies or protocols and issues offsets on a transparent registry system. 
Provide evidence (criterion number and URL) that the scheme includes explicit requirements regarding the carbon offset registry.</v>
          </cell>
        </row>
        <row r="316">
          <cell r="A316">
            <v>4287</v>
          </cell>
          <cell r="N316" t="str">
            <v>DESCRIPTION:
Does the scheme include explicit requirements regarding the crediting period of the carbon offsets?</v>
          </cell>
          <cell r="O316" t="str">
            <v>GUIDANCE:
Refers to the period during which a carbon offset project can generate verifiable and/or certifiable emissions reductions credits. The start date of the crediting period is used to determine the starting point for calculating the emission reductions achieved by a project. 
Provide evidence (criterion number and URL) that the scheme includes explicit requirements regarding the crediting period of the carbon offsets.</v>
          </cell>
        </row>
        <row r="317">
          <cell r="A317">
            <v>701327</v>
          </cell>
          <cell r="N317" t="str">
            <v>DESCRIPTION:
Does the scheme include criteria on specific climate adaptation activities?</v>
          </cell>
          <cell r="O317" t="str">
            <v>GUIDANCE:
Refers to relevant adaptation activities which may be captured in other sections of a scheme, e.g. relating to biodiversity, water or soil. This criterion refers to such specific activities that are relevant adaptation options (e.g. water harvesting) and are explicitly specified as such in the scheme. 
Provide evidence (criterion number and URL) that the scheme includes criteria on specific climate adaptation activities.</v>
          </cell>
        </row>
        <row r="318">
          <cell r="A318">
            <v>700397</v>
          </cell>
          <cell r="N318" t="str">
            <v>DESCRIPTION:
Does the scheme include requirements for the monitoring and management of High Carbon Stock areas?</v>
          </cell>
          <cell r="O318" t="str">
            <v>GUIDANCE:
Refers to the monitoring and management of areas which have the capacity to accumulate or release high quantities of carbon (e.g. forests). 
Provide evidence (criterion number and URL) that the scheme includes requirements for the monitoring and management of High Carbon Stock areas.</v>
          </cell>
        </row>
        <row r="319">
          <cell r="A319">
            <v>800011</v>
          </cell>
          <cell r="N319" t="str">
            <v>DESCRIPTION:
Does the scheme include criteria on high carbon landscapes (above and/or below ground carbon stocks)?</v>
          </cell>
          <cell r="O319" t="str">
            <v xml:space="preserve">GUIDANCE:
Refers to High carbon landscapes which store large amounts of carbon dioxide, either above ground (e.g. forests) or below grounds (e.g. peat soils). 
Provide evidence (criterion number and URL) that the scheme includes criteria on high carbon landscapes (above and/or below ground carbon stocks). </v>
          </cell>
        </row>
        <row r="320">
          <cell r="A320">
            <v>800012</v>
          </cell>
          <cell r="N320" t="str">
            <v>DESCRIPTION:
Does the scheme include additional criteria on carbon policies and management not addressed in above criteria?</v>
          </cell>
          <cell r="O320" t="str">
            <v xml:space="preserve">GUIDANCE:
Refers to any other criteria related to carbon policies and management not addressed above.
Provide evidence (criterion number and URL) that the standard includes additional criteria on carbon policies and management not addressed in above criteria. </v>
          </cell>
        </row>
        <row r="321">
          <cell r="A321">
            <v>2128</v>
          </cell>
          <cell r="N321" t="str">
            <v>DESCRIPTION:
This section addresses requirements related to the agricultural practice of breeding and raising livestock.</v>
          </cell>
          <cell r="O321" t="str">
            <v/>
          </cell>
        </row>
        <row r="322">
          <cell r="A322">
            <v>2129</v>
          </cell>
        </row>
        <row r="323">
          <cell r="A323">
            <v>2134</v>
          </cell>
          <cell r="N323" t="str">
            <v>DESCRIPTION:
Does the scheme include a general principle on animals?</v>
          </cell>
          <cell r="O323" t="str">
            <v>GUIDANCE:
Refers to a general principle on the treatment/handling of  animals. 
Provide evidence (Principle number and URL) that the scheme includes a general principle on animals.</v>
          </cell>
        </row>
        <row r="324">
          <cell r="A324">
            <v>4086</v>
          </cell>
          <cell r="N324" t="str">
            <v>DESCRIPTION:
Does the scheme include general criteria on animal treatment and welfare?</v>
          </cell>
          <cell r="O324" t="str">
            <v xml:space="preserve">GUIDANCE:
Refers to animal treatment,  welfare and the state of the animal. The scheme may include general criteria that considers the welfare of animals. Good treatment means that animals are cared for by competent  people and handled carefully and calmly with no mistreatment or abuse, and  are free from hunger, thirst, discomfort, pain, fear, suffering and have appropriate spacing.
Provide evidence (criterion number and URL) that the scheme includes general criteria on animal treatment and welfare. </v>
          </cell>
        </row>
        <row r="326">
          <cell r="A326">
            <v>1000007</v>
          </cell>
          <cell r="N326" t="str">
            <v>DESCRIPTION:
Does the scheme have requirements on adequate supply of clean, safe drinking water  provided each day?</v>
          </cell>
          <cell r="O326" t="str">
            <v>GUIDANCE:
Refers to access to water, which is a basic need for all animals. Animals need their daily ratio of water (and dairy cows also need sufficient water for their milk production, and calves need enough water the healthy development of their rumen ). The quality and safety of water is key to avoid pathogens to be transferred to  animals. 
Provide evidence (criterion number and URL) that the scheme includes requirements on daily access to clean drinking water for animals.</v>
          </cell>
        </row>
        <row r="327">
          <cell r="A327">
            <v>1000008</v>
          </cell>
          <cell r="N327" t="str">
            <v>DESCRIPTION:
Does that scheme have requirements on animals having periods of light and dark within each 24 hour period?</v>
          </cell>
          <cell r="O327" t="str">
            <v>GUIDANCE:
Refers to photoperiods, which impacts  behaviour, health and growth of animals. 
Provide evidence (reference text and URL) that the scheme includes  animals having periods of light and dark within each 24 hour period</v>
          </cell>
        </row>
        <row r="328">
          <cell r="A328">
            <v>300652</v>
          </cell>
          <cell r="N328" t="str">
            <v>DESCRIPTION:
Does the scheme include requirements on animal housing?</v>
          </cell>
          <cell r="O328" t="str">
            <v>GUIDANCE:
Refers to requirements on housing conditions (e.g. natural maintenance, temperature levels, ventilation, air circulation, reduction for potential for injury).  
Provide evidence (criterion number and URL) that the scheme includes requirements on animal housing.</v>
          </cell>
        </row>
        <row r="329">
          <cell r="A329">
            <v>300648</v>
          </cell>
          <cell r="N329" t="str">
            <v>DESCRIPTION:
Does the scheme include criteria on animal stocking density following official regulations (e.g. EU Organic Farming Regulations)?</v>
          </cell>
          <cell r="O329" t="str">
            <v>GUIDANCE:
Refers to requirements for the allowed maximum number of animals per hectare utilized agricultural area. Ideally, these are defined specifically per animal species. Density must indeed be limited to minimise overgrazing, poaching of soil, erosion, or pollution caused by animals or by the spreading of their manure).EU Organic Farming Regulation EC 889/2008, Annex IV is used as the baseline for this criterion. 
Provide evidence (criterion number and URL) that the scheme includes criteria on limits on animal stock density as defined in the EU Organic Farming Regulations.</v>
          </cell>
        </row>
        <row r="330">
          <cell r="A330">
            <v>300650</v>
          </cell>
          <cell r="N330" t="str">
            <v>DESCRIPTION:
Does the scheme require measures to support adequate outdoor access for animals?</v>
          </cell>
          <cell r="O330" t="str">
            <v>GUIDANCE:
Refers to requirements for keeping animals outdoors. Specific measures to support outdoor access for animals are, e.g. short distance to building, area that is partly roofed over for weather protection. 
Provide evidence (criterion number and URL) that the scheme requires measures to support adequate outdoor access for animals.</v>
          </cell>
        </row>
        <row r="331">
          <cell r="A331">
            <v>1000066</v>
          </cell>
          <cell r="N331" t="str">
            <v>DESCRIPTION:
Does the scheme have criteria on indoor stocking density?</v>
          </cell>
          <cell r="O331" t="str">
            <v xml:space="preserve">GUIDANCE:
Refers to requirements for the allowed maximum number of animals per hectare utilized agricultural area or per unit of surface in general. Ideally, these are defined specifically per animal species. Density must indeed be limited to minimise overgrazing, poaching of soil, erosion, or pollution caused by animals or by the spreading of their manure). It must also be limited in indoor space so animals can benefit from adequate spacing and freedom of movement (chickens and pigs are not caged and cattle not bound). Reference: EU Organic Farming Regulation EC 889/2008, Annex IV </v>
          </cell>
        </row>
        <row r="332">
          <cell r="A332">
            <v>1000067</v>
          </cell>
        </row>
        <row r="333">
          <cell r="A333">
            <v>1000068</v>
          </cell>
          <cell r="N333" t="str">
            <v>DESCRIPTION:
Does the scheme have requirements on frequency of availability of pasture for animals, especially cows?</v>
          </cell>
          <cell r="O333" t="str">
            <v>GUIDANCE:
Refers to requirements on daily access to pasture of adequate size for cows ans other ruminants and frequent access for chickens. Pigs should have frequent access to a non-concrete area outdoor and of adequate size.</v>
          </cell>
        </row>
        <row r="334">
          <cell r="A334">
            <v>1000069</v>
          </cell>
          <cell r="N334" t="str">
            <v>DESCRIPTION:
Does the scheme have requirements on availability and quality of pasture for animals?</v>
          </cell>
          <cell r="O334" t="str">
            <v>GUIDANCE:
Refers to requirements on pastures and/or field access for animals. There should be shelter from weather (e.g shaded areas). There should be rotation of pasture areas, grass quality shoud be monitored and high, no boggy areas, and the pasture fencing should not be harmful to animals</v>
          </cell>
        </row>
        <row r="335">
          <cell r="A335">
            <v>1000070</v>
          </cell>
          <cell r="N335" t="str">
            <v>DESCRIPTION:
Does the scheme include requirements for sufficient and adequate feeding and drinking facilities?</v>
          </cell>
          <cell r="O335" t="str">
            <v xml:space="preserve">GUIDANCE:
Refers to requirements for animal feeding/drinking facilities to be sufficient, adequate, accessible, functional and clean. These facilities should be appropriate in terms of size and heights, and in terms of density of animals per facility. </v>
          </cell>
        </row>
        <row r="336">
          <cell r="A336">
            <v>2132</v>
          </cell>
          <cell r="N336" t="str">
            <v>DESCRIPTION:
Does the scheme include requirements for appropriate animal feeding?</v>
          </cell>
          <cell r="O336" t="str">
            <v>GUIDANCE:
Refers to requirements for animal feeding such as type, quantity of food, species- appropriateness, and handling method. 
Provide evidence (criterion number and URL) that the scheme includes requirements for appropriate animal feeding.</v>
          </cell>
        </row>
        <row r="337">
          <cell r="A337">
            <v>1000071</v>
          </cell>
          <cell r="N337" t="str">
            <v>DESCRIPTION:
Does the scheme include requirements on feeding based on roughage?</v>
          </cell>
          <cell r="O337" t="str">
            <v>GUIDANCE:
Refers to requirements to maximize feed out of grasslands, hey, shrubs, etc which are the natural diet of animals and contributes to their health and the nutritional quality of productsand which is not competing with human food security.</v>
          </cell>
        </row>
        <row r="338">
          <cell r="A338">
            <v>800041</v>
          </cell>
          <cell r="N338" t="str">
            <v>DESCRIPTION:
Does the scheme include a policy for responsible sourcing of animal feed?</v>
          </cell>
          <cell r="O338" t="str">
            <v>GUIDANCE:
Refers to an overarching policy for sourcing animal feed that is produced sustainably by taking into consideration environmental, social and ethical best practices. 
Provide evidence (reference text and URL) that the scheme demands a policy for responsible sourcing of animal feed.</v>
          </cell>
        </row>
        <row r="339">
          <cell r="A339">
            <v>700376</v>
          </cell>
          <cell r="N339" t="str">
            <v>DESCRIPTION:
Does the scheme include criteria on self-produced feed?</v>
          </cell>
          <cell r="O339" t="str">
            <v>GUIDANCE:
Refers to feed from regional farms which deliver feed and take back manure can be defined in this case as "self-produced feed"; 50% is valid for all animal species. 
Provide evidence (criterion number and URL) that the scheme includes criteria on self-produced feed.</v>
          </cell>
        </row>
        <row r="340">
          <cell r="A340">
            <v>700377</v>
          </cell>
          <cell r="N340" t="str">
            <v>DESCRIPTION:
Does the scheme include criteria on quality of animal feed?</v>
          </cell>
          <cell r="O340" t="str">
            <v>GUIDANCE:
Refers to requirements such as ingredients of the feed. Feeds are complex materials; different foodstuffs have quite specific physical and chemical characteristics that affect the results of the animal nutrition process. Knowledge of the type of feed eaten by the animal is very important when calculating their rations and in determining how to best meet the amount of nutrients required for animal maintenance and production. REFERENCE: FAO. 
Provide evidence (criterion number and URL) that the scheme includes criteria on quality of animal feed.</v>
          </cell>
        </row>
        <row r="341">
          <cell r="A341">
            <v>700378</v>
          </cell>
          <cell r="N341" t="str">
            <v>DESCRIPTION:
Does the scheme include criteria on the use of organic feed?</v>
          </cell>
          <cell r="O341" t="str">
            <v>GUIDANCE:
Refers to organic feed, which means that the feed comes from a farm which is certified by an organic agriculture scheme. Ideally, the feed is from the farm itself as self-produced feed (see Origin of the feed). 
Provide evidence (criterion number and URL) that the scheme includes criteria on the use of organic feed.</v>
          </cell>
        </row>
        <row r="342">
          <cell r="A342">
            <v>1000009</v>
          </cell>
          <cell r="N342" t="str">
            <v xml:space="preserve">DESCRIPTION:
Does the scheme have requirements on protecting animals from predators? </v>
          </cell>
          <cell r="O342" t="str">
            <v>GUIDANCE:
Refers to animal protection from predators measures such as fencing, husbandry and management changes. The potential impacts on predators welfare are taken into account and non-lethal protection measures privileged. 
Provide evidence (criterion number and URL) that the scheme includes requirements on animal protection from predators.</v>
          </cell>
        </row>
        <row r="343">
          <cell r="A343">
            <v>2133</v>
          </cell>
          <cell r="N343" t="str">
            <v>DESCRIPTION:
Does the scheme include criteria on animal breeding?</v>
          </cell>
          <cell r="O343" t="str">
            <v>GUIDANCE:
Refers to restrictions to adequate/ethical breeding processes, which goal is to avoid extreme production objectives that are out of the natural range of production of the specy AND considers health and wellbeing outcomes for the animals and their offsprings. This  contributes to maintain the animals' physical integrity and health ( for instance allowing animals to have stable bones for freedom of movement,  carriable weight,  not be more vulnerable to disease, ceaseran sections or fertility issues, and have litters of natural size and frequency.) Their bodies shall not be extremely modified -eg featherless chickens ). Genetical engineering is forbidden or strictly limited and supervised. 
Provide evidence (criterion number and URL) that the scheme includes criteria on animal breeding.</v>
          </cell>
        </row>
        <row r="344">
          <cell r="A344">
            <v>1000072</v>
          </cell>
          <cell r="N344" t="str">
            <v>DESCRIPTION:
Does the scheme limit the reproduction methods to ethical ones?</v>
          </cell>
          <cell r="O344" t="str">
            <v>GUIDANCE:
Refers to the ban or strict limitation of e.g. but not exclusively: embryo transfers, centrifugation for gender selection, medically stimulated ovulation, cloning, pre-insemination genetic engineering, cross-breeding insemination that are not sustainable (oversized fetuses that are dangerous to the mother animal), etc</v>
          </cell>
        </row>
        <row r="345">
          <cell r="A345">
            <v>1000073</v>
          </cell>
          <cell r="N345" t="str">
            <v>DESCRIPTION:
Does the scheme include criteria on the prefered use of dual-purpose breeds</v>
          </cell>
          <cell r="O345" t="str">
            <v>GUIDANCE:
Refers to the exclusive or encouraged use of dual-purpose breeds of chickens/laying-hens and/or cows for milk and meat in order to minimize the need to kill unproductive offsprings of the unwanted sex and to maximize efficiency of production from lower number of animals. The breeds are also generally rare, old, traditionnal, locally adapted breeds (these count as well even if not mentioned explicitly as "dual-purpose". Or the sheme requires the use of all offsprings for meat/milk/egg production.</v>
          </cell>
        </row>
        <row r="346">
          <cell r="A346">
            <v>1000010</v>
          </cell>
          <cell r="N346" t="str">
            <v xml:space="preserve">DESCRIPTION:
Does the scheme have criteria on minimum age for young animals weaning?  </v>
          </cell>
          <cell r="O346" t="str">
            <v>GUIDANCE:
Refers to adequate age for animal weaning. Late weaning is more natural and more respectful of young animals health. 
Provide evidence (Principle number and URL) that the scheme includes criteria on minimum age for young animals weaning.</v>
          </cell>
        </row>
        <row r="347">
          <cell r="A347">
            <v>700380</v>
          </cell>
          <cell r="N347" t="str">
            <v>DESCRIPTION:
Does the scheme include requirements on minimizing suffering during live animal identification techniques?</v>
          </cell>
          <cell r="O347" t="str">
            <v>GUIDANCE:
Refers to requirements to minimize animal suffering, surgical methods or pain relief medication, and  do pain-inducing procedures only under analgesia</v>
          </cell>
        </row>
        <row r="348">
          <cell r="A348">
            <v>1000011</v>
          </cell>
          <cell r="N348" t="str">
            <v xml:space="preserve">DESCRIPTION:
Does the scheme include requirements on minimizing suffering during castration of live animals ?
</v>
          </cell>
          <cell r="O348" t="str">
            <v>GUIDANCE:
Refers to requirements to minimize animal suffering, surgical methods or pain relief medication, and  do pain-inducing procedures only under analgesia</v>
          </cell>
        </row>
        <row r="349">
          <cell r="A349">
            <v>800008</v>
          </cell>
          <cell r="N349" t="str">
            <v>DESCRIPTION:
Does the scheme require processes to be in place to ensure animal testing is necessary and humane?</v>
          </cell>
          <cell r="O349" t="str">
            <v>GUIDANCE:
Refers to the necessary and humane use of animals in scientific research (e.g. Replace the use of animals with alternative techniques, or avoid the use of animals altogether; Reduce the number of animals used to a minimum, to obtain information from fewer animals or more information from the same number of animals; Refine the way experiments are carried out, to make sure animals suffer as little as possible. This includes better housing and improvements to procedures which minimise pain and suffering and/or improve animal welfare). 
Provide evidence (criterion number and URL) that the scheme includes criteria on animal testing.</v>
          </cell>
        </row>
        <row r="350">
          <cell r="A350">
            <v>700379</v>
          </cell>
          <cell r="N350" t="str">
            <v>DESCRIPTION:
Does the scheme require restrictions on, or the prohibition of, the use of electric prods when handling live animals?</v>
          </cell>
          <cell r="O350" t="str">
            <v>GUIDANCE:
Refers to the use of electric prods/ current pulses/ electric pokers in the handling of live animals. 
Provide evidence (criterion number and URL) that the scheme requires restrictions on, or the prohibition of, the use of electric prods when handling live animals.</v>
          </cell>
        </row>
        <row r="351">
          <cell r="A351">
            <v>700381</v>
          </cell>
          <cell r="N351" t="str">
            <v xml:space="preserve">DESCRIPTION:
Does the scheme require restrictions or prohibitions on the removal of animal body parts? (e.g. tails, ears, nose, wings, horns or other body parts) </v>
          </cell>
          <cell r="O351" t="str">
            <v>GUIDANCE:
Refers to restrictions or prohibitions for removing animal body parts (e.g. tails, ears, common nose, wings or horns). 
Provide evidence (criterion number and URL) that the scheme includes restrictions or prohibitions on the removal of animal body parts.</v>
          </cell>
        </row>
        <row r="352">
          <cell r="A352">
            <v>1000074</v>
          </cell>
          <cell r="N352" t="str">
            <v>DESCRIPTION:
Does the scheme require measures to garantee adequeate claw-health of animals?</v>
          </cell>
          <cell r="O352" t="str">
            <v>GUIDANCE:
Refers to measures to avoid claw infections and injuries that can lead to suffering and death. for example by enabling claw abrasions, regular monitoring or professional claw care.</v>
          </cell>
        </row>
        <row r="353">
          <cell r="A353">
            <v>1000075</v>
          </cell>
          <cell r="N353" t="str">
            <v>DESCRIPTION:
Does the scheme include requirements on minimum life-span of animals or growth rates for acceptable growth?</v>
          </cell>
          <cell r="O353" t="str">
            <v>GUIDANCE:
Refers to requirements to use only slow growing breeds (broilers) or to limit the growth rate to levels that allow the integrity and health of the animals.</v>
          </cell>
        </row>
        <row r="354">
          <cell r="A354">
            <v>1000076</v>
          </cell>
          <cell r="N354" t="str">
            <v>DESCRIPTION:
Does the scheme require to enable animals to have interactions and behaviours which are typical to their species and needs?</v>
          </cell>
          <cell r="O354" t="str">
            <v xml:space="preserve">GUIDANCE:
Refers to enabling species-specific behaviour (digging, species-appropriate movement sequences when lying down and standing up, possibilities for scrubbing or scraping, scratching, perching and outside dust-bathing and foraging) and interactions between animals ( keeping animals in flock, husbandry in groups, mother-bonded-rearing, keeping a roosters in the flock, etc.). </v>
          </cell>
        </row>
        <row r="355">
          <cell r="A355">
            <v>1000077</v>
          </cell>
          <cell r="N355" t="str">
            <v>DESCRIPTION:
Does the scheme extends the ethical criteria on animal welfare to the parents animal?</v>
          </cell>
          <cell r="O355" t="str">
            <v>GUIDANCE:
The animals providing the eggs, chicks (broiler breeders), the saws, pig and beef semen providers should be raised in the same ethical conditions as the children used for direct animal production outputs.</v>
          </cell>
        </row>
        <row r="356">
          <cell r="A356">
            <v>1000078</v>
          </cell>
          <cell r="N356" t="str">
            <v>DESCRIPTION:
Does the scheme require personal of farms and slaughterhouse to be adequately educated to animal care?</v>
          </cell>
          <cell r="O356" t="str">
            <v>GUIDANCE:
Personnel taking care of the animals should be properly educated on handling methods for e.g. catching, leading, feeding, milking, and slaughtering in order to avoid suffering of the animals</v>
          </cell>
        </row>
        <row r="357">
          <cell r="A357">
            <v>300642</v>
          </cell>
          <cell r="N357" t="str">
            <v>DESCRIPTION:
Does the scheme include criteria on the welfare of animals during transport?</v>
          </cell>
          <cell r="O357" t="str">
            <v>GUIDANCE:
Refers to requirements on the transport procedures for animals (e.g. ventilation and temperature control; sufficient food, water, water quality, space, loading and unloading procedures). Example for specific transportation time/distance: max. 2h and max. 200km. 
Provide evidence (criterion number and URL) that the scheme includes criteria on the welfare of animals during transport.</v>
          </cell>
        </row>
        <row r="358">
          <cell r="A358">
            <v>300644</v>
          </cell>
          <cell r="N358" t="str">
            <v>DESCRIPTION:
Does the scheme require procedures on slaughter (e.g. slaughtering process; minimum age)?</v>
          </cell>
          <cell r="O358" t="str">
            <v xml:space="preserve">GUIDANCE:
Refers to requirements for humane methods of slaughter to be used (e.g. specific slaughter procedures to be used maybe defined per animal species, or specific anaesthetization procedures, or min./ max. age, or criteria for slaughter after medication/sickness of the animal).
Provide evidence (criterion number and URL) that the standard includes requirements on animal welfare during slaughter. </v>
          </cell>
        </row>
        <row r="359">
          <cell r="A359">
            <v>1000012</v>
          </cell>
          <cell r="N359" t="str">
            <v>DESCRIPTION:
Does the schemes have requirements on setting an Animal Health Plan?</v>
          </cell>
          <cell r="O359" t="str">
            <v>GUIDANCE:
Refers to an Animal Health Plan, which includes the management of quality of health services to animals, the  prevention and control of diseases, and regular inspections. (For Aquaculture,  refers to Aquatic Animal Health Code 2015 http://www.oie.int/en/international-scheme-setting/aquatic-code/access-online/)
Provide evidence (criterion number and URL) that the scheme includes criteria on Animal Health Plan</v>
          </cell>
        </row>
        <row r="360">
          <cell r="A360">
            <v>2659</v>
          </cell>
          <cell r="N360" t="str">
            <v>DESCRIPTION:
Does the scheme include criteria on animals medication?</v>
          </cell>
          <cell r="O360" t="str">
            <v>GUIDANCE:
Refers to processes and document procedures in place for the appropriate administration of allowable medication to animals, and requirements such as a list of allowed/ prohibited medicine (differentiate between use of hormones and use of antibiotics) , when/how to administer medicine, and how to document it, or restrictions on preventive medicine.
Provide evidence (criterion number and URL) that the scheme includes criteria on medication.</v>
          </cell>
        </row>
        <row r="361">
          <cell r="A361">
            <v>800042</v>
          </cell>
          <cell r="N361" t="str">
            <v>DESCRIPTION:
Does the scheme require establishment and implementation of procedures to prevent the on site and off site spread of animal disease?</v>
          </cell>
          <cell r="O361" t="str">
            <v>GUIDANCE:
Refers to processes for the monitoring and prevention of the spread of disease among agriculture animals and aquaculture species (e.g. biosecurity measures, quarantine and notification of proper authorities). 
Provide evidence (criterion number and URL) that the scheme requires establishment and implementation of procedures to prevent the spread of animal disease.</v>
          </cell>
        </row>
        <row r="362">
          <cell r="A362">
            <v>1000013</v>
          </cell>
          <cell r="N362" t="str">
            <v>DESCRIPTION:
Does the scheme have requirements on monitoring animals mortality on site?</v>
          </cell>
          <cell r="O362" t="str">
            <v>GUIDANCE:
Refers to monitoring death rate of animals on site and determine causes when losses are  greater than expected. 
Provide evidence (criterion number and URL) that the scheme include criteria  on monitoring animals mortality on site.</v>
          </cell>
        </row>
        <row r="363">
          <cell r="A363">
            <v>800041</v>
          </cell>
          <cell r="N363" t="str">
            <v>DESCRIPTION:
Does the scheme include a policy for responsible sourcing of animal feed?</v>
          </cell>
          <cell r="O363" t="str">
            <v>GUIDANCE:
Refers to an overarching policy for sourcing animal feed that is produced sustainably by taking into consideration environmental, social and ethical best practices. 
Provide evidence (reference text and URL) that the scheme demands a policy for responsible sourcing of animal feed.</v>
          </cell>
        </row>
        <row r="364">
          <cell r="A364">
            <v>700376</v>
          </cell>
          <cell r="N364" t="str">
            <v>DESCRIPTION:
Does the scheme include criteria on self-produced feed?</v>
          </cell>
          <cell r="O364" t="str">
            <v>GUIDANCE:
Refers to feed from regional farms which deliver feed and take back manure can be defined in this case as "self-produced feed"; 50% is valid for all animal species. 
Provide evidence (criterion number and URL) that the scheme includes criteria on self-produced feed.</v>
          </cell>
        </row>
        <row r="365">
          <cell r="A365">
            <v>700377</v>
          </cell>
          <cell r="N365" t="str">
            <v>DESCRIPTION:
Does the scheme include criteria on quality of animal feed?</v>
          </cell>
          <cell r="O365" t="str">
            <v>GUIDANCE:
Refers to requirements such as ingredients of the feed. Feeds are complex materials; different foodstuffs have quite specific physical and chemical characteristics that affect the results of the animal nutrition process. Knowledge of the type of feed eaten by the animal is very important when calculating their rations and in determining how to best meet the amount of nutrients required for animal maintenance and production. REFERENCE: FAO. 
Provide evidence (criterion number and URL) that the scheme includes criteria on quality of animal feed.</v>
          </cell>
        </row>
        <row r="366">
          <cell r="A366">
            <v>700378</v>
          </cell>
          <cell r="N366" t="str">
            <v>DESCRIPTION:
Does the scheme include criteria on the use of organic feed?</v>
          </cell>
          <cell r="O366" t="str">
            <v>GUIDANCE:
Refers to organic feed, which means that the feed comes from a farm which is certified by an organic agriculture scheme. Ideally, the feed is from the farm itself as self-produced feed (see Origin of the feed). 
Provide evidence (criterion number and URL) that the scheme includes criteria on the use of organic feed.</v>
          </cell>
        </row>
        <row r="367">
          <cell r="A367">
            <v>300646</v>
          </cell>
          <cell r="N367" t="str">
            <v>DESCRIPTION:
Does the scheme include requirements related to the use of litter and manure?</v>
          </cell>
          <cell r="O367" t="str">
            <v xml:space="preserve">GUIDANCE:
Refers to the fact that application of manure to agricultural land has proven to have a positive affect on soil organic matter and improves the fertility of the soil, but a balance needs to be maintained between agronomic requirements and negative environmental impacts (runoff into surface water and leaching, air quality, over dosage negatively impacting crops). Litter refers to a mixture of chicken manure and sawdust or other bedding material and can be used as an organic fertilizer. For efficient and environmentally responsible management of this by-product as fertilizer it is important to have a working knowledge of the amounts and composition of litter produced under different poultry production practices. REFERENCE: FAO 
Provide evidence (criterion number and URL) that the scheme includes requirements related to the use of litter and/or manure. </v>
          </cell>
        </row>
        <row r="368">
          <cell r="A368">
            <v>300658</v>
          </cell>
          <cell r="N368" t="str">
            <v>DESCRIPTION:
Does the scheme include requirements on interior and exterior housing for beekeeping?</v>
          </cell>
          <cell r="O368" t="str">
            <v>GUIDANCE:
Refers to requirements on interior and exterior housing conditions for beekeeping (e.g. shelter, ventilation, expansive capacity, access to water). 
Provide evidence (criterion number and URL) that the standard includes requirements on interior and exterior housing for beekeepin</v>
          </cell>
        </row>
        <row r="369">
          <cell r="A369">
            <v>300660</v>
          </cell>
          <cell r="N369" t="str">
            <v>DESCRIPTION:
Does the scheme include requirements on the honey extraction process?</v>
          </cell>
          <cell r="O369" t="str">
            <v>GUIDANCE:
Refers to any requirements for animal welfare in the honey extraction process of beekeeping (e.g. culling, wing clipping, killing queens, poor husbandry and breeding practices, use of antibiotics). 
Provide evidence (criterion number and URL)</v>
          </cell>
        </row>
        <row r="370">
          <cell r="A370">
            <v>300654</v>
          </cell>
          <cell r="N370" t="str">
            <v>DESCRIPTION:
Does the scheme promote polyculture on fish farms?</v>
          </cell>
          <cell r="O370" t="str">
            <v xml:space="preserve">GUIDANCE:
Refers to the process by where different compatible species of fish of different trophic and spatial niches are raised together in the same pond to utilize all types of natural food available in the pond. Different species also feed on waste from other compatible species minimizing pond waste. REFERENCE: FAO. 
Provide evidence (criterion number and URL) that the scheme promotes polyculture on fish farms. </v>
          </cell>
        </row>
        <row r="371">
          <cell r="A371">
            <v>300656</v>
          </cell>
          <cell r="N371" t="str">
            <v>DESCRIPTION:
Does the scheme include requirements on the analysis of water quality in aquaculture?</v>
          </cell>
          <cell r="O371" t="str">
            <v xml:space="preserve">GUIDANCE:
Refers to the different and specific ranges of water quality aspects (temperature, pH, oxygen concentration, salinity, etc.) required by different fish species for survival, growth and reproduction. It is important for fish producers to regularly analyse the water to ensure that its physical and chemical conditions remain within the optimum range for the fish under culture. Outside these optimum ranges, fish will exhibit poor growth, erratic behaviour, and disease symptoms or parasite infestations. 
Provide evidence (criterion number and URL) </v>
          </cell>
        </row>
        <row r="372">
          <cell r="A372">
            <v>800043</v>
          </cell>
          <cell r="N372" t="str">
            <v>DESCRIPTION:
Does the scheme include requirements on minimizing the unintentional release or escape of farmed species?</v>
          </cell>
          <cell r="O372" t="str">
            <v>GUIDANCE:
Refers to processes undertaken to minimize the unintentional release or escape of farmed species (e.g. farm management, cage and net maintenance, monitoring methods, fish handling in hatcheries). 
Provide evidence (criterion number and URL) that the scheme includes requirements on minimizing the unintentional release or escape of farmed species.</v>
          </cell>
        </row>
        <row r="373">
          <cell r="A373">
            <v>800044</v>
          </cell>
          <cell r="N373" t="str">
            <v>DESCRIPTION:
Does the scheme include criteria promoting the use of hatchery raised seed for fish farming?</v>
          </cell>
          <cell r="O373" t="str">
            <v xml:space="preserve">GUIDANCE:
Refers to the fact that fish farming begins with the stocking of fry, which can come from the wild or be produced on the farm in hatcheries. Hatchery raised seed refers to spawning the fish in captivity for the stock needed to meet production goals. Hatchery raised seed is more sustainable as it does not contribute to the overexploitation of wild fish stocks. For hatchery raised seed to be successful, species spawning methods must be well controlled and understood. REFERENCE: FAO. 
Provide evidence (criterion number and URL) that the scheme includes criteria promoting the use of hatchery raised seed. </v>
          </cell>
        </row>
        <row r="374">
          <cell r="A374">
            <v>800045</v>
          </cell>
          <cell r="N374" t="str">
            <v>DESCRIPTION:
Does the scheme prohibit the prophylactic use of antimicrobials?</v>
          </cell>
          <cell r="O374" t="str">
            <v>GUIDANCE:
Refers to the prohibition of use of antimicrobials in the prevention of disease. The use of antibiotics in food-producing animals can lead to antibiotic resistance in intestinal bacteria and this resistance can then be transmitted to the general population, resulting in treatment-resistant illness. For this reason it is important to restrict the use of antimicrobials in aquaculture.
Provide evidence (criterion number and URL) that the scheme prohibits the prophylactic use of antimicrobials.</v>
          </cell>
        </row>
        <row r="375">
          <cell r="A375">
            <v>2130</v>
          </cell>
          <cell r="N375" t="str">
            <v>Template</v>
          </cell>
          <cell r="O375" t="str">
            <v>GUIDANCE:
Refers to additional criteria covered by the scheme that is not addressed in above criteria related to live animals. 
Provide evidence (criterion number and URL) that the scheme includes other criteria related to live animals not covered above.</v>
          </cell>
        </row>
        <row r="376">
          <cell r="A376">
            <v>2012</v>
          </cell>
        </row>
        <row r="377">
          <cell r="A377">
            <v>1974</v>
          </cell>
        </row>
        <row r="378">
          <cell r="A378">
            <v>2011</v>
          </cell>
        </row>
        <row r="379">
          <cell r="A379">
            <v>2026</v>
          </cell>
          <cell r="N379" t="str">
            <v xml:space="preserve">DESCRIPTION:
Does the scheme have a general principle on respect of human rights? </v>
          </cell>
          <cell r="O379" t="str">
            <v>GUIDANCE:
Refers to the respect of internationally recognized human rights – understood, at a minimum, as those expressed in the International Bill of Human Rights and the principles concerning fundamental rights set out in the International labour Organization’s Declaration on Fundamental Principles and Rights at Work ( as mentioned in the United Nations Guiding Principles on Business and Human Rights). 
Provide evidence  (text and URL) if the scheme includes general requirements on respecting human rights</v>
          </cell>
        </row>
        <row r="380">
          <cell r="A380">
            <v>900023</v>
          </cell>
          <cell r="N380" t="str">
            <v>Does the scheme have criteria on establishing policies and procedures addressing human and environmental  rights ?</v>
          </cell>
          <cell r="O380" t="str">
            <v>Refers to the policies that address human and environmental rights and human development such as. This can relate to non-discrimination, freedom from forced labour, right to join labour unions and associations, sustainable management of environmental ressources, etc. The policy should be publicly available,  communicated internally and externally, and be applied in business and practices.
Provide evidence  (text and URL) if the scheme includes general requirements on establishing policies and procedures addressing human and environmental rights and human development.</v>
          </cell>
        </row>
        <row r="381">
          <cell r="N381"/>
        </row>
        <row r="382">
          <cell r="N382"/>
        </row>
        <row r="383">
          <cell r="N383"/>
        </row>
        <row r="384">
          <cell r="A384">
            <v>1000015</v>
          </cell>
          <cell r="N384" t="str">
            <v xml:space="preserve">DESCRIPTION:
Does the scheme require a regular identification, prioritisation and review  of the risks? </v>
          </cell>
          <cell r="O384" t="str">
            <v xml:space="preserve">GUIDANCE:
Refers to an ongoing risk management process that an organization follows in order to identify, prevent, mitigate and account for how it addresses its adverse impacts and the ones of its suppliers and other business partners. The process includes assessing potential impacts, acting on the findings, tracking them and communicating to stakeholders. The process should be appropriate to the size of the business enterprise, the risk of severe impacts, and the nature and context of its operations (adapted from UNGP). 
Provide evidence  (text and URL)
</v>
          </cell>
        </row>
        <row r="385">
          <cell r="N385"/>
        </row>
        <row r="386">
          <cell r="N386"/>
        </row>
        <row r="387">
          <cell r="N387"/>
        </row>
        <row r="388">
          <cell r="A388">
            <v>1000052</v>
          </cell>
          <cell r="N388" t="str">
            <v>DESCRIPTION:
Does the scheme have criteria to assess risks related to human rights?</v>
          </cell>
          <cell r="O388" t="str">
            <v>GUIDANCE:
Refers to requiring operators to:
- identify most adverse and salient human rights impacts resulting from their own activities or from their business relationships. An operator's salient human rights issues are those human rights that stand out because they are at risk of the most severe negative impact through the operator's activities or business relationships.
- prioritize their actions according to the severity of potential human rights impacts ( the severity of an impact can be determined by three characteristics: its scale: the gravity of the impact on the human rights; its scope: the number of individuals that are or could be affected; its remediability: the ease with which those impacted could be restored to their prior enjoyment of the rights.)
-  regularly review these assessments by identifying any changes in human rights related risks over time, and namely when there is significant change in the company's operations. The assessments should be iterative and increasingly in depth
 These assessments also help identifying root-causes of the issues enabling operators to better prevent, mitigate and remediate the human rights violations. 
 (References: UNGP,   OECD Guidelines on Multinational Enterprises)
Risk assessment should be done in relation to sectors, geographies or enterprise-specific  factors and should take into account sector, product, countries, business model, position in supply chain.
Provide evidence  (text and URL).</v>
          </cell>
        </row>
        <row r="389">
          <cell r="N389"/>
          <cell r="O389"/>
        </row>
        <row r="390">
          <cell r="N390"/>
        </row>
        <row r="391">
          <cell r="N391"/>
        </row>
        <row r="392">
          <cell r="N392"/>
        </row>
        <row r="393">
          <cell r="N393"/>
        </row>
        <row r="415">
          <cell r="N415"/>
        </row>
        <row r="416">
          <cell r="N416"/>
        </row>
        <row r="417">
          <cell r="N417"/>
        </row>
        <row r="418">
          <cell r="N418"/>
        </row>
        <row r="419">
          <cell r="N419"/>
        </row>
        <row r="420">
          <cell r="N420"/>
        </row>
        <row r="421">
          <cell r="N421"/>
        </row>
        <row r="422">
          <cell r="A422">
            <v>1000053</v>
          </cell>
          <cell r="N422" t="str">
            <v xml:space="preserve">DESCRIPTION:
Does the scheme have criteria to prevent and mitigate adverse human rights impact in its own operations or along its value chain? </v>
          </cell>
          <cell r="O422" t="str">
            <v>GUIDANCE:
Refers to asking operators to integrate all  results from their risk assessments to prevent and  mitigate any adverse human rights impacts in their owned operations, or within their value chain, including through leveraging measures (Leveraging refers to the ability of an operator to  change  the wrongful practices of another party that is causing or contributing to an adverse human rights impact.)
Provide evidence  (text and URL)</v>
          </cell>
        </row>
        <row r="423">
          <cell r="O423"/>
        </row>
        <row r="424">
          <cell r="O424"/>
        </row>
        <row r="425">
          <cell r="O425"/>
        </row>
        <row r="426">
          <cell r="O426"/>
        </row>
        <row r="427">
          <cell r="O427"/>
        </row>
        <row r="428">
          <cell r="O428"/>
        </row>
        <row r="429">
          <cell r="O429"/>
        </row>
        <row r="430">
          <cell r="O430"/>
        </row>
        <row r="431">
          <cell r="O431"/>
        </row>
        <row r="432">
          <cell r="O432"/>
        </row>
        <row r="433">
          <cell r="O433"/>
        </row>
        <row r="434">
          <cell r="O434"/>
        </row>
        <row r="435">
          <cell r="O435"/>
        </row>
        <row r="436">
          <cell r="O436"/>
        </row>
        <row r="437">
          <cell r="O437"/>
        </row>
        <row r="438">
          <cell r="N438"/>
        </row>
        <row r="439">
          <cell r="N439"/>
        </row>
        <row r="440">
          <cell r="A440">
            <v>1000017</v>
          </cell>
          <cell r="N440" t="str">
            <v>Does the scheme require the human rights policy to be endorsed at appropriate level of seniority and budget?</v>
          </cell>
          <cell r="O440" t="str">
            <v>Refers to the policy being endorsed at the most senior level of the organization, the responsibility of addressing impacts being assigned to the appropriate level and function within the organization, and to budget/means allocated by the organization being proportional to its impacts, and to the organization’s size. Provide evidence (text and URL) Provide evidence here (text and URL) if the scheme includes requirements on policy to be endorsed at appropriate level of seniority and budget References: United Nations Guiding Principles on Business and Human Rights (UNGP)</v>
          </cell>
        </row>
        <row r="444">
          <cell r="A444">
            <v>1000054</v>
          </cell>
          <cell r="N444" t="str">
            <v>DESCRIPTION:
Does the scheme requires the human rights policy to be informed by internal/external expertise?</v>
          </cell>
          <cell r="O444" t="str">
            <v>GUIDANCE:
Refers to drawing on credible internal/external expertise, including  governments, civil society, national human rights institutions and relevant multi-stakeholder initiatives. Consultations should be documented/recorded and reported. 
Provide evidence  (text and URL).
References: United Nations Guiding Principles on Business and Human Rights (UNGP); OECD Guidelines on Multinational Enterprises</v>
          </cell>
        </row>
        <row r="445">
          <cell r="A445">
            <v>1000019</v>
          </cell>
          <cell r="N445" t="str">
            <v xml:space="preserve">DESCRIPTION:
Does the scheme include criteria on using independent expertise to assess human rights violations risks/policies? </v>
          </cell>
          <cell r="O445" t="str">
            <v>GUIDANCE:
Guidance: Expertise can be drawn from various sources, ranging from credible online or written resources to internal/external consultation with experts. Source: UNGP Guiding principle 16
Provide evidence  (text and URL).
References: United Nations Guiding Principles on Business and Human Rights (UNGP); OECD Guidelines on Multinational Enterprises</v>
          </cell>
        </row>
        <row r="447">
          <cell r="A447">
            <v>1000055</v>
          </cell>
          <cell r="N447" t="str">
            <v>DESCRIPTION:
Does the scheme include criteria on communicating on how adverse human rights impacts are identified and addressed.?</v>
          </cell>
          <cell r="O447" t="str">
            <v xml:space="preserve">GUIDANCE:
Refers to communicating internally and externally ( staff members, direct and undirect suppliers), especially to affected stakeholders, on how identified adverse human rights impacts are addressed. Communications means should particularily be made accessible to affected stakeholders.
Provide evidence  (text and URL) </v>
          </cell>
        </row>
        <row r="452">
          <cell r="N452"/>
          <cell r="O452"/>
        </row>
        <row r="458">
          <cell r="A458">
            <v>30086</v>
          </cell>
          <cell r="N458" t="str">
            <v>DESCRIPTION:
Does the scheme require grievance mechanisms to be in place?</v>
          </cell>
          <cell r="O458" t="str">
            <v>GUIDANCE:
Refers to putting non-judicial remediation processes in place or early warning systems allowing all workers to effectively and anonymously submit grievances. These mechanisms should be predictable and rights-compatible, by providing a a clear and known procedure and ensure that outcomes and remedies accord with internationally recognized human rights. 
Provide evidence  (text and URL)
Provide evidence here (reference text and link) 
Reference: United Nations Guiding Principles on Business and Human Rights (UNGP) 
Provide evidence  (text and URL)</v>
          </cell>
        </row>
        <row r="459">
          <cell r="N459"/>
        </row>
        <row r="460">
          <cell r="N460"/>
        </row>
        <row r="461">
          <cell r="A461"/>
          <cell r="N461"/>
          <cell r="O461"/>
        </row>
        <row r="462">
          <cell r="A462"/>
          <cell r="N462"/>
          <cell r="O462"/>
        </row>
        <row r="463">
          <cell r="A463">
            <v>900034</v>
          </cell>
          <cell r="N463" t="str">
            <v xml:space="preserve">DESCRIPTION:
Does the scheme require a  grievance mechanisms committee  to be in place and being gender balanced in its composition? </v>
          </cell>
          <cell r="O463" t="str">
            <v>GUIDANCE:
Refers to an independent and representative decision-making body in charge of managing grievances and complaints, which is gender-balanced in its composition, in order to be fully representative, to be inclusive of women who are at  heightened risk of vulnerability in terms of human rights violations, and of marginalization from grievance mechanisms.  A confidential, unbiased,nonretaliatory grievance procedure should be established allowing women and men workers to make comments, recommendations, reports, or complaints concerning their treatment in the workplace including regarding gender equity. References: United Nations Guiding Principles on Business and Human Rights (UNGP); OECD Guidelines on Multinational Enterprises. 
Provide evidence here (text and URL)</v>
          </cell>
        </row>
        <row r="465">
          <cell r="A465">
            <v>1000018</v>
          </cell>
          <cell r="N465" t="str">
            <v>DESCRIPTION:
Does the scheme require worker grievance procedures being transparent and accessible ?</v>
          </cell>
          <cell r="O465" t="str">
            <v xml:space="preserve">GUIDANCE:
Refers to grievance mechanisms being accessible directly to individuals and communities who may be adversely impacted by the activities.  This means providing adequate assistance for those who may face particular barriers to access, making sure that the access  for all aggrieved parties is 
- equitable, meaning that aggrieved parties have equal and reasonable access to sources of information, advice and expertise necessary to engage in a grievance process on fair, informed and respectful terms; 
- transparent about the mechanism’s performance to wider stakeholders; and 
- legitimate, by enabling trust from the stakeholder groups for whose use they are intended, and being accountable for the fair conduct of grievance processes. 
( adapted from United Nations Guiding Principles on Business and Human Rights (UNGP)).
Provide evidence  (text and URL) </v>
          </cell>
        </row>
        <row r="466">
          <cell r="N466"/>
        </row>
        <row r="467">
          <cell r="N467"/>
        </row>
        <row r="468">
          <cell r="N468"/>
        </row>
        <row r="469">
          <cell r="N469"/>
        </row>
        <row r="470">
          <cell r="A470">
            <v>1000056</v>
          </cell>
          <cell r="N470" t="str">
            <v>DESCRIPTION:
Does the scheme require worker grievance procedures to be regularly updated?</v>
          </cell>
          <cell r="O470" t="str">
            <v>GUIDANCE:
Refers to  grievance mechanism being a source of continuous learning and improvement. Regular analysis of the frequency, patterns and causes of grievances can enable the institution administering the mechanism to identify and influence policies, procedures or practices that should be altered to prevent future harm. This process should involve multi-stakeholder collaboration inclusive of all parties intended for the use of the grievance mechanism. 
References: United Nations Guiding Principles on Business and Human Rights (UNGP); OECD Guidelines on Multinational Enterprises</v>
          </cell>
        </row>
        <row r="471">
          <cell r="N471"/>
        </row>
        <row r="472">
          <cell r="N472"/>
        </row>
        <row r="473">
          <cell r="N473"/>
        </row>
        <row r="474">
          <cell r="A474">
            <v>1000057</v>
          </cell>
          <cell r="N474" t="str">
            <v>DESCRIPTION:
Does the scheme have criteria on remediation of identified human rights violations?</v>
          </cell>
          <cell r="O474" t="str">
            <v xml:space="preserve">GUIDANCE:  Refers to both the processes of providing remedy for an adverse human rights impact and the substantive outcomes that can counteract, or make good, the adverse impact. These outcomes may take a range of forms, such as apologies, restitution, rehabilitation, financial or non-financial compensation, and punitive sanctions (whether criminal or administrative, such as fines), as well as the prevention of harm through, for example, injunctions or guarantees of non-repetition. If an enterprise has caused or contributed to adverse human rights impacts, it will in many cases be well positioned to play a direct role in providing timely and effective remedy. The responsibility for remediating identified adverse human rights impacts is assigned to the appropriate level and function within the business enterprise given the type and nature of the grievance.
Reference: United Nations Guiding Principles on Business and Human Rights (UNGP)
Provide evidence  (text and URL) </v>
          </cell>
        </row>
        <row r="475">
          <cell r="N475"/>
        </row>
        <row r="476">
          <cell r="N476"/>
        </row>
        <row r="477">
          <cell r="A477"/>
          <cell r="N477"/>
          <cell r="O477"/>
        </row>
        <row r="478">
          <cell r="A478"/>
          <cell r="N478"/>
          <cell r="O478"/>
        </row>
        <row r="479">
          <cell r="A479"/>
          <cell r="N479"/>
          <cell r="O479"/>
        </row>
        <row r="480">
          <cell r="A480"/>
          <cell r="N480"/>
          <cell r="O480"/>
        </row>
        <row r="481">
          <cell r="A481">
            <v>800074</v>
          </cell>
          <cell r="N481" t="str">
            <v xml:space="preserve">DESCRIPTION:
Does the scheme include criteria on human rights due diligence in conflict-affected or high- risk areas? </v>
          </cell>
          <cell r="O481" t="str">
            <v xml:space="preserve">GUIDANCE:
Refers to policies and processes that explicitly aim at identifying, preventing or mitigating any risks of adverse impacts associated with the activities and the relationships of suppliers operating in conflict-affected or high- risk areas. In these processes, special attention is given human rights impacts on groups or populations at heightened risk of vulnerability or marginalization.
Provide evidence here (text and URL) if the scheme includes general requirements on human rights due diligence in conflict-affected or high- risk areas. </v>
          </cell>
        </row>
        <row r="482">
          <cell r="N482"/>
        </row>
        <row r="483">
          <cell r="A483">
            <v>1000016</v>
          </cell>
          <cell r="N483" t="str">
            <v xml:space="preserve">DESCRIPTION:
Does the scheme have criteria on respect of international humanitarian law when operating in conflict-affected or high risk areas? </v>
          </cell>
          <cell r="O483" t="str">
            <v>GUIDANCE:
Refers to requirements helping organizations avoid the risks of causing or contributing to adverse impacts when operating in conflict-affected or high risk areas  (e.g. Geneva Convention Relative to the Protection of Civilian Persons in Time of War (Fourth Geneva Convention). 
Provide evidence here (text and URL) if the scheme includes general requirements on respect of international humanitarian law</v>
          </cell>
        </row>
        <row r="484">
          <cell r="A484">
            <v>2586</v>
          </cell>
          <cell r="N484" t="str">
            <v>DESCRIPTION:
Does the scheme require overarching principles on working conditions?</v>
          </cell>
          <cell r="O484" t="str">
            <v>GUIDANCE:
Refers to compliance with: i) Fundamental international labour schemes as defined by the ILO Declaration on Fundamental Principles and Rights at Work, ii) other applicable international labour schemes, such as the ILO Call for Decent Work, etc; iii) applicable national and/ or local legislation. In all instances, which ever affords the highest level of protection shall apply (labour scheme vs. national legislation). Businesses should regularly monitor working conditions and adapt management as necessary for improvement. 
Provide evidence  (text and URL).</v>
          </cell>
        </row>
        <row r="485">
          <cell r="A485">
            <v>2010</v>
          </cell>
          <cell r="N485" t="str">
            <v xml:space="preserve">DESCRIPTION:
Does the scheme require a policy defining workers' rights? </v>
          </cell>
          <cell r="O485" t="str">
            <v>GUIDANCE:
Refers to written policies and practices on employment conditions that are easily accessible and understandable to all workers, and publicly available. 
Provide evidence  (text and URL).</v>
          </cell>
        </row>
        <row r="486">
          <cell r="A486">
            <v>800078</v>
          </cell>
          <cell r="N486" t="str">
            <v>DESCRIPTION:
Does the scheme include requirements on setting up policies or procedures to manage basic labour rights in the workplace?</v>
          </cell>
          <cell r="O486" t="str">
            <v>GUIDANCE:
Refers to having a system in place to identify risks and assess compliance with relevant regulations and requirements regarding basic labour rights, and implement corrective actions where needed. 
Provide evidence here (text and URL).</v>
          </cell>
        </row>
        <row r="487">
          <cell r="A487">
            <v>1982</v>
          </cell>
          <cell r="N487" t="str">
            <v>DESCRIPTION:
Does the scheme require that workers' rights and benefits apply equally to all types of women and men workers (full time/temporary/season/part-time)?</v>
          </cell>
          <cell r="O487" t="str">
            <v>GUIDANCE:
Refers to the provision of a legally binding written contract of employment for all (permanent, seasonal, part time, seasonal, migratory, piecework, etc.) workers that includes at least the following: the job duties related to the position; compensation for illness / injury; termination policies, remuneration, leave, scheme working hours, overtime policy, insurance benefits. A copy of the signed contract must be provided to the worker. 
Provide evidence here (text and URL).</v>
          </cell>
        </row>
        <row r="488">
          <cell r="A488">
            <v>800728</v>
          </cell>
          <cell r="N488" t="str">
            <v>DESCRIPTION:
Does the standard require compliance with (at least) all ILO core labour standards for different suppliers along the supply chain?</v>
          </cell>
          <cell r="O488" t="str">
            <v xml:space="preserve">GUIDANCE:
Refers to the main suppliers along the supply chain. 
The ILO core conventions are: ILO 87 on Freedom of Association; ILO 98 on Collective Bargaining; ILO 29 on Forced labour; ILO 105 on Forced Labour Abolition; ILO 138 on Minimum Age; ILO 182 on Worst forms child labour; ILO 100 on Equal Remuneration; ILO 111 on Non-Discrimination. 
To achieve compliance with this criterion, the standard must require the compliance with all ILO core labour standards for main tier 1 suppliers (basic) or all tier 1 suppliers (advanced).
In the IT sector, the "tier 1 suppliers" refers to the final assembly plants of the certified products. The main tier 1 suppliers could be defined by level of turn over.  </v>
          </cell>
        </row>
        <row r="489">
          <cell r="A489">
            <v>800075</v>
          </cell>
          <cell r="N489" t="str">
            <v xml:space="preserve">DESCRIPTION:
Does the standard require that (at least) compliance with all ILO core labour standards are verified by a third party?
</v>
          </cell>
          <cell r="O489" t="str">
            <v>GUIDANCE:
The purpose of the criterion is to check whether the standard allows self-declarations for compliance with core labour standards. If self-declarations are allowed for only some of the ILO core 8 conventions, the answer should still be no.</v>
          </cell>
        </row>
        <row r="490">
          <cell r="A490">
            <v>2588</v>
          </cell>
          <cell r="N490" t="str">
            <v>DESCRIPTION:
Does the scheme have a general principle on conditions of employment?</v>
          </cell>
          <cell r="O490" t="str">
            <v>GUIDANCE:
Refers to a general principle aimed at the promotion of employment, improved living and working conditions, proper social protection, dialogue between management and labour with an objective of lasting high employment and combating of exclusion. 
Provide evidence here (text and URL).</v>
          </cell>
        </row>
        <row r="491">
          <cell r="A491">
            <v>2640</v>
          </cell>
          <cell r="N491" t="str">
            <v>DESCRIPTION:
Does the scheme include criteria related to the management of human resources?</v>
          </cell>
          <cell r="O491" t="str">
            <v>GUIDANCE:
Refers to a general principle aimed at the development and proper management of human resources, with an objective of lasting high employment.
Provide evidence here (text and URL).</v>
          </cell>
        </row>
        <row r="492">
          <cell r="A492">
            <v>30088</v>
          </cell>
          <cell r="N492" t="str">
            <v>DESCRIPTION:
Does the scheme require processes to be in place for the monitoring of workers' satisfaction in the workplace?</v>
          </cell>
          <cell r="O492" t="str">
            <v>GUIDANCE:
Refers to mechanisms in place to allow for systematic monitoring of workers' satisfaction (e.g. surveys, comment boxes, annual reviews), including vulnerable groups such as women, migrant workers and temporary/seasonal workers, etc. 
Provide evidence here (text and URL).</v>
          </cell>
        </row>
        <row r="493">
          <cell r="N493"/>
        </row>
        <row r="494">
          <cell r="A494"/>
          <cell r="N494"/>
          <cell r="O494"/>
        </row>
        <row r="495">
          <cell r="A495">
            <v>1000083</v>
          </cell>
          <cell r="N495" t="str">
            <v>DESCRIPTION:
Does the scheme require the enterprise's human rights statement of policy to be publicly available and communicated internally and externally to all personnel, business partners and other relevant stakeholders?</v>
          </cell>
          <cell r="O495" t="str">
            <v xml:space="preserve">GUIDANCE:
The statement of policy should be publicly available. It should be communicated actively to entities with which the enterprise has contractual relationships and others directly linked to its operations, such as potentially affected stakeholders. 
The statement of policy should also stipulate the enterprise’s human rights expectations of personnel, business partners and other parties directly linked to its operations, products or services. Internal communication of the statement and of related policies and procedures should make clear what the lines and systems of accountability will be. 
References: United Nations Guiding Principles on Business and Human Rights (UNGP); OECD Guidelines on Multinational Enterprises
</v>
          </cell>
        </row>
        <row r="496">
          <cell r="A496"/>
          <cell r="N496"/>
          <cell r="O496"/>
        </row>
        <row r="497">
          <cell r="A497"/>
          <cell r="N497"/>
          <cell r="O497"/>
        </row>
        <row r="498">
          <cell r="A498"/>
          <cell r="N498"/>
          <cell r="O498"/>
        </row>
        <row r="499">
          <cell r="A499"/>
          <cell r="N499"/>
          <cell r="O499"/>
        </row>
        <row r="500">
          <cell r="A500">
            <v>1000084</v>
          </cell>
          <cell r="N500" t="str">
            <v>DESCRIPTION:
Does the scheme require the enterprise's human rights statement of policy to be reflected in operational policies and procedures in order to embed human rights throughout its business practice, including in relation to the value chain?</v>
          </cell>
          <cell r="O500" t="str">
            <v>GUIDANCE:  
The statement of policy sets the foundational expectation from which the operational policies and processes for its implementation follow. Just as States should work towards policy coherence, so business enterprises need to strive for coherence between their responsibility to respect human rights and policies and procedures that govern their wider business activities and relationships. This should include, for example, policies and procedures that set financial and other performance incentives for personnel; procurement practices; and lobbying activities where human rights are at stake. Through these and any other appropriate means, the statement of policy  should be embedded from the top of the business enterprise through all its functions, including in relation to the value chain. 
References: United Nations Guiding Principles on Business and Human Rights (UNGP),  OHCHR Interpretive Guide - The Corporate Responsibility to Respect Human Rights, OECD Guidelines on Multinational Enterprises</v>
          </cell>
        </row>
        <row r="501">
          <cell r="A501"/>
          <cell r="N501"/>
          <cell r="O501"/>
        </row>
        <row r="502">
          <cell r="A502"/>
          <cell r="N502"/>
          <cell r="O502"/>
        </row>
        <row r="503">
          <cell r="A503">
            <v>1000085</v>
          </cell>
          <cell r="N503" t="str">
            <v xml:space="preserve">DESCRIPTION:
In case the enterprise deems it necessary to prioritize adverse human rights impacts, does the scheme require it to do so according to severity of impact on human rights? </v>
          </cell>
          <cell r="O503" t="str">
            <v>GUIDANCE: 
Where business enterprises have large numbers of entities in their value chains it may be difficult to conduct due diligence for adverse human rights impacts across them all. If these impacts cannot reasonably be addressed all at once, business enterprises should identify general areas where the risk of adverse human rights impacts is most significant, whether due to certain suppliers’ or clients’ operating context, the particular operations, products or services involved, or other relevant considerations, and prioritize those impacts that are, or would be, most severe in their scope or scale or where a delayed response would render them irremediable.
Under the UN Guiding Principles, the severity of an impact is determined by one or more of three characteristics:
A. its scale: the gravity of the impact on the human right(s);
B. its scope: the number of individuals that are or could be affected;
C. its remediability: the ease with which those impacted could be restored to their prior enjoyment of the right(s). 
References: United Nations Guiding Principles on Business and Human Rights (UNGP); OECD Guidelines on Multinational Enterprises</v>
          </cell>
        </row>
        <row r="504">
          <cell r="A504"/>
          <cell r="N504"/>
          <cell r="O504"/>
        </row>
        <row r="505">
          <cell r="A505"/>
          <cell r="N505"/>
          <cell r="O505"/>
        </row>
        <row r="506">
          <cell r="A506"/>
          <cell r="N506"/>
          <cell r="O506"/>
        </row>
        <row r="507">
          <cell r="A507"/>
          <cell r="N507"/>
          <cell r="O507"/>
        </row>
        <row r="508">
          <cell r="A508"/>
          <cell r="N508"/>
          <cell r="O508"/>
        </row>
        <row r="509">
          <cell r="A509">
            <v>1000086</v>
          </cell>
          <cell r="N509" t="str">
            <v>DESCRIPTION:
Does the scheme require the enterprise to regularly review and update its risk assessment by identifying any changes in each adverse human rights impact over time?</v>
          </cell>
          <cell r="O509" t="str">
            <v>GUIDANCE: 
Human rights due diligence should be ongoing, recognizing that the human rights risks may change over time as the business enterprise’s operations and operating context evolve.  It therefore requires ongoing or iterative processes, rather than a one-off undertaking, except where those operations and contexts do not change significantly. 
Human rights due diligence should be initiated as early as possible in the development of a new activity or relationship, given that human rights risks can be increased or mitigated already at the stage of structuring contracts or other agreements, and may be inherited through mergers or acquisitions.
References: United Nations Guiding Principles on Business and Human Rights (UNGP), OHCHR Interpretive Guide - The Corporate Responsibility to Respect Human Rights, OECD Guidelines on Multinational Enterprises</v>
          </cell>
        </row>
        <row r="510">
          <cell r="A510"/>
          <cell r="N510"/>
          <cell r="O510"/>
        </row>
        <row r="511">
          <cell r="A511"/>
          <cell r="N511"/>
          <cell r="O511"/>
        </row>
        <row r="512">
          <cell r="A512"/>
          <cell r="N512"/>
          <cell r="O512"/>
        </row>
        <row r="513">
          <cell r="A513">
            <v>1000087</v>
          </cell>
          <cell r="N513" t="str">
            <v>DESCRIPTION:
Does the scheme require the enterprise to use different types of leverage in addressing adverse human rights impacts?</v>
          </cell>
          <cell r="O513" t="str">
            <v>GUIDANCE: 
Leverage refers to the ability of a business enterprise to effect change in the wrongful practices of another party that is causing or contributing to an adverse human rights impact.
If an enterprise is at risk of involvement in an adverse impact because the impact is linked to its operations, products or services by a business relationship, it has a responsibility to use its leverage to encourage the entity that caused or contributed to the impact to prevent or mitigate its recurrence. This may involve working with the entity and/or with others who can help. 
“Leverage” over an entity (business, governmental or non-governmental) in this context may reflect one or more factors, such as: 
(a) Whether there is a degree of direct control by the enterprise over the entity;
(b) The terms of contract between the enterprise and the entity;
(c) The proportion of business the enterprise represents for the entity; 
(d) The ability of the enterprise to incentivize the entity to improve human rights performance in terms of future business, reputational advantage, capacity building assistance, etc.;
(e) The benefits of working with the enterprise to the entity’s reputation and the harm to its reputation if that relationship is withdrawn;
(f) The ability of the enterprise to incentivize other enterprises or organizations to improve their own human rights performance, including through business associations and multi-stakeholder initiatives;
(g) The ability of the enterprise to engage local or central government in requiring improved human rights performance by the entity through the implementation of regulations, monitoring, sanctions, etc.
References: United Nations Guiding Principles on Business and Human Rights (UNGP), OHCHR Interpretive Guide - The Corporate Responsibility to Respect Human Rights</v>
          </cell>
        </row>
        <row r="514">
          <cell r="A514"/>
          <cell r="N514"/>
          <cell r="O514"/>
        </row>
        <row r="515">
          <cell r="A515"/>
          <cell r="N515"/>
          <cell r="O515"/>
        </row>
        <row r="516">
          <cell r="A516"/>
          <cell r="N516"/>
          <cell r="O516"/>
        </row>
        <row r="517">
          <cell r="A517"/>
          <cell r="N517"/>
          <cell r="O517"/>
        </row>
        <row r="518">
          <cell r="A518"/>
          <cell r="N518"/>
          <cell r="O518"/>
        </row>
        <row r="519">
          <cell r="A519"/>
          <cell r="N519"/>
          <cell r="O519"/>
        </row>
        <row r="520">
          <cell r="A520"/>
          <cell r="N520"/>
          <cell r="O520"/>
        </row>
        <row r="521">
          <cell r="A521"/>
          <cell r="N521"/>
          <cell r="O521"/>
        </row>
        <row r="522">
          <cell r="A522"/>
          <cell r="N522"/>
          <cell r="O522"/>
        </row>
        <row r="523">
          <cell r="A523"/>
          <cell r="N523"/>
          <cell r="O523"/>
        </row>
        <row r="524">
          <cell r="A524"/>
          <cell r="N524"/>
          <cell r="O524"/>
        </row>
        <row r="525">
          <cell r="A525"/>
          <cell r="N525"/>
          <cell r="O525"/>
        </row>
        <row r="526">
          <cell r="A526"/>
          <cell r="N526"/>
          <cell r="O526"/>
        </row>
        <row r="527">
          <cell r="A527"/>
          <cell r="N527"/>
          <cell r="O527"/>
        </row>
        <row r="528">
          <cell r="A528"/>
          <cell r="N528"/>
          <cell r="O528"/>
        </row>
        <row r="529">
          <cell r="A529"/>
          <cell r="N529"/>
          <cell r="O529"/>
        </row>
        <row r="530">
          <cell r="A530"/>
          <cell r="N530"/>
          <cell r="O530"/>
        </row>
        <row r="531">
          <cell r="A531"/>
          <cell r="N531"/>
          <cell r="O531"/>
        </row>
        <row r="532">
          <cell r="A532">
            <v>1000088</v>
          </cell>
          <cell r="N532" t="str">
            <v>DESCRIPTION:
Does the scheme require the enterprise to ensure that information in context of external communication is accessible for potentially affected groups in a manner appropriately to the intended audiences?</v>
          </cell>
          <cell r="O532" t="str">
            <v>GUIDANCE: 
Showing that the enterprise respects human rights in practice involves communication, providing a measure of transparency and accountability to individuals or groups who may be impacted and to other relevant stakeholders, including investors. The form of the communication should fit the purpose and the intended audiences, taking into account literacy, language and cultural communication barriers. Communication can take a variety of forms, including in-person meetings, online dialogues, consultation with affected stakeholders, and formal public reports.
References: United Nations Guiding Principles on Business and Human Rights (UNGP), OHCHR Interpretive Guide - The Corporate Responsibility to Respect Human Rights, OECD Guidelines on Multinational Enterprises</v>
          </cell>
        </row>
        <row r="533">
          <cell r="A533"/>
          <cell r="N533"/>
          <cell r="O533"/>
        </row>
        <row r="534">
          <cell r="A534"/>
          <cell r="N534"/>
          <cell r="O534"/>
        </row>
        <row r="535">
          <cell r="A535">
            <v>1000089</v>
          </cell>
          <cell r="N535" t="str">
            <v>DESCRIPTION:
Does the scheme require the enterprise to establish clear complaints and dispute resolution procedures that specify time frames, processes and outcomes available?</v>
          </cell>
          <cell r="O535" t="str">
            <v>GUIDANCE: 
In order for a complaints and dispute resolution mechanism to be trusted and used it must be predictable, providing clear and public information about the procedure it offers, the time frames for each stage of the process, as well as the means of monitoring implementation.
References: United Nations Guiding Principles on Business and Human Rights (UNGP); OECD Guidelines on Multinational Enterprises</v>
          </cell>
        </row>
        <row r="536">
          <cell r="A536"/>
          <cell r="N536"/>
          <cell r="O536"/>
        </row>
        <row r="537">
          <cell r="A537">
            <v>1000090</v>
          </cell>
          <cell r="N537" t="str">
            <v>DESCRIPTION:
Does the scheme require that the operational level grievance mechanism ensures that all outcomes and remedies accord with internationally recognized human rights?</v>
          </cell>
          <cell r="O537" t="str">
            <v xml:space="preserve">GUIDANCE: Operational Human rights grievance and remediation mechanisms must always be aligned with internationally recognized human rights agreements and conventions, ensuring that outcomes and remedies accord with them. 
References: United Nations Guiding Principles on Business and Human Rights (UNGP); OECD Guidelines on Multinational Enterprises
</v>
          </cell>
        </row>
        <row r="538">
          <cell r="A538"/>
          <cell r="N538"/>
          <cell r="O538"/>
        </row>
        <row r="539">
          <cell r="A539">
            <v>1000091</v>
          </cell>
          <cell r="N539" t="str">
            <v>DESCRIPTION:
Does the scheme require that the responsibility for remediating identified adverse human rights impacts is assigned to the appropriate level and function within the business enterprise given the type and nature of the grievance?</v>
          </cell>
          <cell r="O539" t="str">
            <v>GUIDANCE: 
Refers to clearly defined and assigned responsibilities for remediating identified adverse human rights impacts. Internal decision-making, budget allocations and oversight processes need to be established, implemented and regularly reviewed in order to enable effective responses to such impacts. 
References: United Nations Guiding Principles on Business and Human Rights (UNGP); OECD Guidelines on Multinational Enterprises</v>
          </cell>
        </row>
        <row r="540">
          <cell r="A540">
            <v>1000092</v>
          </cell>
          <cell r="N540" t="str">
            <v>DESCRIPTION:
Does the scheme require the enterprise to establish, implement and make accessible grievance mechanisms which are inclusive of groups at particular vulnerability, for affected stakeholder groups and provide adequate assistance for those who may face particular barriers to access?</v>
          </cell>
          <cell r="O540" t="str">
            <v>GUIDANCE:  
Operational-level grievance mechanisms should be known and accessible directly to all stakeholder groups for whose use they are intended and who may be adversely impacted, and providing adequate assistance for those who may face particular barriers to access. 
Barriers to access may include a lack of awareness of the mechanism, language, literacy, costs, physical location and fears of reprisal.
For example, operational-level grievance mechanisms should be directly accessible in all local languages to all stakeholder groups.
References: United Nations Guiding Principles on Business and Human Rights (UNGP); OECD Guidelines on Multinational Enterprises</v>
          </cell>
        </row>
        <row r="541">
          <cell r="A541"/>
          <cell r="N541"/>
          <cell r="O541"/>
        </row>
        <row r="542">
          <cell r="A542">
            <v>1000093</v>
          </cell>
          <cell r="N542" t="str">
            <v>DESCRIPTION:
Does the scheme require the enterprise to ensure access to sources of information, advice and expertise necessary to engage in a grievance process on fair, informed and respectful terms?</v>
          </cell>
          <cell r="O542" t="str">
            <v>GUIDANCE: 
Refers to ensuring that in grievances or disputes between business enterprises and affected stakeholders, aggrieved parties have equal and reasonable access to sources of information, advice and expertise necessary to engage in a grievance process on fair, informed and respectful terms. Barriers to access may include a lack of awareness of the mechanism, language, literacy, costs, physical location and fears of reprisal.
References: United Nations Guiding Principles on Business and Human Rights (UNGP); OECD Guidelines on Multinational Enterprises</v>
          </cell>
        </row>
        <row r="543">
          <cell r="A543"/>
          <cell r="N543"/>
          <cell r="O543"/>
        </row>
        <row r="544">
          <cell r="A544">
            <v>1000094</v>
          </cell>
          <cell r="N544" t="str">
            <v xml:space="preserve">DESCRIPTION:
Does the scheme require the enterprise to establish processes to ensure transparency of progress on grievances for all parties involved (e.g. responsive to all queries, regular communications at all stages of process).
</v>
          </cell>
          <cell r="O544" t="str">
            <v>GUIDANCE: 
Communicating regularly with parties about the progress of individual grievances can be essential to retaining confidence in the process. Providing transparency about the mechanism’s performance to wider stakeholders, through statistics, case studies or more detailed information about the handling of certain cases, can be important to demonstrate its legitimacy and retain broad trust. At the same time, confidentiality of the dialogue between parties and of individuals’ identities should be provided where necessary.
References: United Nations Guiding Principles on Business and Human Rights (UNGP); OECD Guidelines on Multinational Enterprises</v>
          </cell>
        </row>
        <row r="545">
          <cell r="A545"/>
          <cell r="N545"/>
          <cell r="O545"/>
        </row>
        <row r="546">
          <cell r="A546"/>
          <cell r="N546"/>
          <cell r="O546"/>
        </row>
        <row r="547">
          <cell r="A547"/>
          <cell r="O547"/>
        </row>
        <row r="548">
          <cell r="A548"/>
          <cell r="N548"/>
          <cell r="O548" t="str">
            <v xml:space="preserve">No interfence of the enterprise with civil or criminal investigations or human rights examinations for victims of gross human rights violations </v>
          </cell>
        </row>
        <row r="549">
          <cell r="A549"/>
          <cell r="N549"/>
          <cell r="O549"/>
        </row>
        <row r="550">
          <cell r="A550">
            <v>1986</v>
          </cell>
          <cell r="N550" t="str">
            <v>DESCRIPTION:
Does the scheme prohibit forced and compulsory labour as defined in ILO 29 and ILO 105?</v>
          </cell>
          <cell r="O550" t="str">
            <v>GUIDANCE:
Refers to the prohibition to impose or permit the imposition of forced or compulsory labour for the benefit of private individuals, companies or associations (ILO 29) as well as to suppress and not to make use of any form of forced or compulsory labour (105). This applies to any type of forced and compulsory labour including bonded labour and slavery as defined in both ILO conventions. Criteria covering the prevention of employees ending their employment, withholding of payment, deposit or loans, or withholding of papers or identification documents are not sufficient alone to comply with this criterion. 
Provide evidence here (text and URL).</v>
          </cell>
        </row>
        <row r="551">
          <cell r="A551"/>
          <cell r="N551"/>
        </row>
        <row r="552">
          <cell r="A552">
            <v>1985</v>
          </cell>
          <cell r="N552" t="str">
            <v>DESCRIPTION:
Does the scheme prohibit the use of physical or psychological violence against workers?</v>
          </cell>
          <cell r="O552" t="str">
            <v>GUIDANCE:
Refers to use of bullying, harassment and abuse, including physical violence, intimidation, coercion, etc. This includes physical punishment as a means to discipline workers. 
Provide evidence here (text and URL).</v>
          </cell>
        </row>
        <row r="553">
          <cell r="A553">
            <v>900010</v>
          </cell>
          <cell r="N553" t="str">
            <v>DESCRIPTION:
Does the scheme prohibit monetary deposits, financial guarantees or the retention of personal possessions?</v>
          </cell>
          <cell r="O553" t="str">
            <v>GUIDANCE:
Refers to restriction of a worker’s ability to terminate employment, for example by requiring deposits, withholding employee documentation, threats or use of violence, imposing financial penalties or requiring payment of recruitment fees. 
Provide evidence here (text and URL).</v>
          </cell>
        </row>
        <row r="554">
          <cell r="A554">
            <v>10136</v>
          </cell>
          <cell r="N554" t="str">
            <v>DESCRIPTION:
Does the scheme include criteria preventing the illegal or excessive deduction of  fees (including recruitment or visa fees)?</v>
          </cell>
          <cell r="O554" t="str">
            <v>GUIDANCE:
Refers to any and all fees, charges, costs, assessments or other financial obligations associated with the recruiting process and transit of workers regardless of the manner, timing or country of their imposition or collection. Recruitment fees and cost associated with the recruitment process can lead to indebtedness of the worker and, ultimately, to a situation of forced labour. 
Provide evidence here (text and URL).</v>
          </cell>
        </row>
        <row r="555">
          <cell r="A555">
            <v>900013</v>
          </cell>
          <cell r="N555" t="str">
            <v>DESCRIPTION:
Does the scheme require that workers are not held in debt bondage or forced to work for an employer to pay off debt?</v>
          </cell>
          <cell r="O555" t="str">
            <v>GUIDANCE:
Refers to bonded labour, also known as debt bondage, which happens when workers are forced to accept a loan or when they inherit a debt from a relative as requisite to get an employment.  Migrant workers are particularly vulnerable to this type of abuse. 
Provide evidence here (text and URL).</v>
          </cell>
        </row>
        <row r="556">
          <cell r="A556">
            <v>900012</v>
          </cell>
          <cell r="N556" t="str">
            <v>DESCRIPTION:
Does the scheme addresses issues related to advance payments (including pre-financing)?</v>
          </cell>
          <cell r="O556" t="str">
            <v>GUIDANCE:
Refers to situations where workers are not sufficiently informed about the terms and conditions surrounding the granting and repayment of advances and loans, and that these terms (and related interest rates) are used to bind workers to employment. 
Provide evidence here (text and URL).</v>
          </cell>
        </row>
        <row r="557">
          <cell r="A557">
            <v>10140</v>
          </cell>
          <cell r="N557" t="str">
            <v>DESCRIPTION:
Does the scheme have a criterion on the detention of workers' personal documents, such as ID card, passport and other important personal documents and possessions?</v>
          </cell>
          <cell r="O557" t="str">
            <v>GUIDANCE:
Refers to the detention of workers' personal documents, such as ID card, passport and other important personal documents and possessions (documents issued by appropriate authorities necessary for the worker to prove his/her identity, grants permission to work or his/her movement). 
Provide evidence here (text and URL).</v>
          </cell>
        </row>
        <row r="558">
          <cell r="A558">
            <v>740204</v>
          </cell>
          <cell r="N558" t="str">
            <v>DESCRIPTION:
Does the scheme include criteria on the freedom of movement of employees?</v>
          </cell>
          <cell r="O558" t="str">
            <v>GUIDANCE:
Refers to the ability to leave a place of work at the end of a scheme work day or shift; to have appropriate freedom to leave designated workstations for specific purposes (e.g. washroom break, hydration breaks or to access medical attention); to have the ability to leave the workplace if necessary (e.g. in case of danger or threat to their person). 
Provide evidence here (text and URL).</v>
          </cell>
        </row>
        <row r="559">
          <cell r="A559">
            <v>20125</v>
          </cell>
          <cell r="N559" t="str">
            <v>DESCRIPTION:
Does the scheme explicitly state that workers have the right to refuse overtime?</v>
          </cell>
          <cell r="O559" t="str">
            <v>GUIDANCE:
Refers to all hours worked in excess of the normal hours (e.g. scheme working hours system). An overtime policy should comply with national law and applicable collective agreements. The obligation to do overtime work is not considered forced labour if it stays within the limits permitted by national legislation or specified in relevant collective agreements. Forced labour occurs if overtime exceeds the weekly or monthly limits allowed by law and is made compulsory by threats of a penalty, irrespective of the reasons for such overtime. Overtime shall be voluntary and not exceed twelve hours per week and shall not be requested on a regular basis.
( Reference: http://www.ilo.org/empent/areas/business-helpdesk/faqs/WCMS_DOC_ENT_HLP_FL_FAQ_EN/lang--en/index.htm#Q9). 
Provide evidence here (text and URL).</v>
          </cell>
        </row>
        <row r="560">
          <cell r="A560">
            <v>20124</v>
          </cell>
          <cell r="N560" t="str">
            <v>DESCRIPTION:
Does the scheme include criteria relating to keeping records of disciplinary measures?</v>
          </cell>
          <cell r="O560" t="str">
            <v>GUIDANCE:
Refers to ensuring that there is no discrimination at work and that workers are not subject to any form of corporal punishment, abuse, harassment or intimidation. Records should be established in written form and explained clearly to all workers. 
Provide evidence here (text and URL).</v>
          </cell>
        </row>
        <row r="561">
          <cell r="A561">
            <v>1000020</v>
          </cell>
          <cell r="N561" t="str">
            <v>DESCRIPTION:
Does the scheme include criteria on forced labour remediation?</v>
          </cell>
          <cell r="O561" t="str">
            <v>GUIDANCE:
Refers to policies asking that  if forced or compulsory labour have been found, the organisation shall implement effective remediation. 
Provide evidence here (text and URL).</v>
          </cell>
        </row>
        <row r="562">
          <cell r="A562">
            <v>30062</v>
          </cell>
          <cell r="N562" t="str">
            <v>DESCRIPTION:
Does the scheme require the implementation of policies relating to security issues / role and behaviour of security guards?</v>
          </cell>
          <cell r="O562" t="str">
            <v>GUIDANCE:
Refers to a code of conduct addressing factors such as adherence to the law, respecting and preserving human dignity, liberty and privacy. 
Provide evidence here (text and URL) that the scheme includes criteria relating to code of conduct for role and behaviour of security guards.</v>
          </cell>
        </row>
        <row r="563">
          <cell r="A563">
            <v>30064</v>
          </cell>
          <cell r="N563" t="str">
            <v>DESCRIPTION:
Does the scheme require policies to be in place for privacy protection.</v>
          </cell>
          <cell r="O563" t="str">
            <v>GUIDANCE:
Refers to the way private organisations collect, secure, use and disclose personal information. The ten principles of privacy protection are: accountability; identification of purpose; obtaining consent; limiting collection; limiting use, disclosure and retention; accuracy, using appropriate safeguards, openness, providing individual access and provision of recourse. 
Provide evidence here (text and URL) that the scheme includes criteria relating to worker/company privacy protection policies and their availability to all workers.</v>
          </cell>
        </row>
        <row r="565">
          <cell r="A565">
            <v>1989</v>
          </cell>
          <cell r="N565" t="str">
            <v>DESCRIPTION:
Does the scheme include criteria on the prohibition of child labour as defined under ILO 138?</v>
          </cell>
          <cell r="O565" t="str">
            <v xml:space="preserve">GUIDANCE:
Refers to the general minimum age for employment as set at 15 years (13 for light work) and the minimum age for hazardous work at 18 (16 under certain strict conditions). ILO 138 provides for the possibility of initially setting the general minimum age at 14 (12 for light work) where the economy and educational facilities are insufficiently developed. In cases where the ILO norm and national law differ, the stricter rule shall apply. Only schemes that include the requirements set out by ILO convention 138 will be recognized. For agriculture schemes: Where children work on their family’s farm, Article 32(1) of the Convention on the Rights of the Child (1989) needs to be respected, making sure that children are “protected from economic exploitation and from performing any work that is likely to be hazardous or to interfere with the child's education, or to be harmful to the child's health or physical, mental, spiritual, moral or social development. REFERENCE: C138 - Minimum Age Convention, 1973 (No. 138) 
Provide evidence here (text and URL). </v>
          </cell>
        </row>
        <row r="566">
          <cell r="N566"/>
        </row>
        <row r="567">
          <cell r="A567">
            <v>1979</v>
          </cell>
          <cell r="N567" t="str">
            <v>DESCRIPTION:
Does the scheme prohibit the worst forms of child labour as defined under ILO 182?</v>
          </cell>
          <cell r="O567" t="str">
            <v>GUIDANCE:
Refers to the prohibition of the worst forms of child labour as defined in ILO 182: (a) all forms of slavery or practices similar to slavery, such as the sale and trafficking of children, debt bondage and serfdom and forced or compulsory labour, including forced or compulsory recruitment of children for use in armed conflict; (b) the use, procuring or offering of a child for prostitution, for the production of pornography or for pornographic performances; (c) the use, procuring or offering of a child for illicit activities, in particular for the production and trafficking of drugs as defined in the relevant international treaties; (d) work which, by its nature or the circumstances in which it is carried out, is likely to harm the health, safety or morals of children. 
Provide evidence here (text and URL).</v>
          </cell>
        </row>
        <row r="568">
          <cell r="N568"/>
        </row>
        <row r="569">
          <cell r="A569">
            <v>30080</v>
          </cell>
          <cell r="N569" t="str">
            <v>DESCRIPTION:
Does the scheme require legal compliance with child labour regulations?</v>
          </cell>
          <cell r="O569" t="str">
            <v>GUIDANCE:
Refers to compliance with i) the national minimum age for employment; ii) or the age of completion of compulsory education; and iii) and shall not employ any person under the age of 15, or whichever of these is higher. If however, local minimum age law is set at 14 years of age in accordance with developing country exceptions under ILO Convention 138, this lower age may apply. 
Provide evidence here (text and URL).</v>
          </cell>
        </row>
        <row r="570">
          <cell r="A570">
            <v>700407</v>
          </cell>
          <cell r="N570" t="str">
            <v>DESCRIPTION:
Does the scheme require keeping age records of workers?</v>
          </cell>
          <cell r="O570" t="str">
            <v>GUIDANCE:
Refers to any system of identification to verify the age of employees prior to them starting work, and to keep records of said verifications.  The extent of documented information may differ from one organisation to another due to the size, activities, process, complexity of processes etc. 
Provide evidence here (text and URL).</v>
          </cell>
        </row>
        <row r="571">
          <cell r="A571">
            <v>30082</v>
          </cell>
          <cell r="N571" t="str">
            <v>DESCRIPTION:
Does the scheme require that assistance be provided to replace child workers?</v>
          </cell>
          <cell r="O571" t="str">
            <v>GUIDANCE:
Refers to any mechanism (financial or training) to assist child workers whose work at a farm or associated packing/ processing enterprise or any other production site is ceased, to cover any financial loss for them and their families. This is designed to prevent them from starting another job. 
Provide evidence here (text and URL).</v>
          </cell>
        </row>
        <row r="572">
          <cell r="A572">
            <v>2013</v>
          </cell>
          <cell r="N572" t="str">
            <v>DESCRIPTION:
Does the scheme include criteria on children attendance to school?</v>
          </cell>
          <cell r="O572" t="str">
            <v>GUIDANCE:
Refers to requirements stating that all children under 15 years of age living in the premises should attend school or receive schooling at home. 
Provide evidence here (text and URL</v>
          </cell>
        </row>
        <row r="573">
          <cell r="A573">
            <v>11152</v>
          </cell>
          <cell r="N573" t="str">
            <v>DESCRIPTION:
Does the scheme include criteria on hiring and employing young workers?</v>
          </cell>
          <cell r="O573" t="str">
            <v>GUIDANCE:
Refers to any system to identify young workers and ensure adherence to all legal regulations on the special treatment of young workers (e.g. regarding working time, remuneration, heavy/dangerous work). Young workers are workers who have reached the legal working age but are under the age of 18 (if country legislation is stricter, the national legislation applies). 
Provide evidence here (text and URL).</v>
          </cell>
        </row>
        <row r="574">
          <cell r="A574">
            <v>800018</v>
          </cell>
          <cell r="N574" t="str">
            <v>DESCRIPTION:
Does the scheme require good working conditions for young workers?</v>
          </cell>
          <cell r="O574" t="str">
            <v>GUIDANCE:
Refers to the protection and monitoring of young workers’ health and safety, the types of employment which must not be carried out by young people including work which exceeds their mental or physical capacities and work involving harmful exposure to dangerous substances. 
Provide evidence here (text and URL).</v>
          </cell>
        </row>
        <row r="575">
          <cell r="A575">
            <v>800019</v>
          </cell>
          <cell r="N575" t="str">
            <v>DESCRIPTION:
Does the scheme address young workers' working hours?</v>
          </cell>
          <cell r="O575" t="str">
            <v>GUIDANCE:
Refers to working hours not affecting young workers' attendance at school, or their participation in vocational orientation approved by the competent authority. There should also be provisions on night work, rest periods, annual leave and rest breaks. 
Provide evidence here (text and URL).</v>
          </cell>
        </row>
        <row r="576">
          <cell r="A576">
            <v>800021</v>
          </cell>
          <cell r="N576" t="str">
            <v>DESCRIPTION:
Does the scheme address issues relating to young workers' access to effective grievance mechanisms?</v>
          </cell>
          <cell r="O576" t="str">
            <v>GUIDANCE:
Refers to a grievance procedure in place which is adequately communicated to young workers, and which allows for direct, anonymous and third-party complaints to be filed. Grievance procedures are a means of dispute resolution that can be used by a business to address complaints by employees, suppliers, customers, and/or competitors. A grievance procedure provides a hierarchical structure for presenting and settling workplace disputes. 
Provide evidence here (text and URL).</v>
          </cell>
        </row>
        <row r="578">
          <cell r="A578">
            <v>1987</v>
          </cell>
          <cell r="N578" t="str">
            <v>DESCRIPTION:
Does the scheme require adherence to non-discrimination in the workplace, as defined in ILO 111?</v>
          </cell>
          <cell r="O578" t="str">
            <v xml:space="preserve">GUIDANCE:
Refers to (a) any distinction, exclusion or preference made on the basis of race, colour, sex, religion, political opinion, national extraction or social origin, health condition (HIV testing) which has the effect of nullifying or impairing equality of opportunity or treatment in employment or occupation; (b) such other distinction, exclusion or preference which has the effect of nullifying or impairing equality of opportunity or treatment in employment or occupation as may be determined by the Member concerned after consultation with representative employers' and workers' organisations, where such exist, and with other appropriate bodies. REFERENCE: C111 - Discrimination (Employment and Occupation) Convention, 1958. 
Provide evidence here (text and URL). </v>
          </cell>
        </row>
        <row r="579">
          <cell r="A579">
            <v>700409</v>
          </cell>
          <cell r="N579" t="str">
            <v>DESCRIPTION:
Does the scheme require policies and/or processes in place that prevent discrimination based specifically on gender in the workplace?</v>
          </cell>
          <cell r="O579" t="str">
            <v>GUIDANCE:
Refers explicitly to having policies and/ or processes in place to prevent discrimination based specifically on gender in the workplace and throughout the working cycle (e.g. hiring, firing, access to training, promotion, terms and conditions of work (excluding compensation), termination, retirement, representation in workers association, representation in higher management, etc.). This prevents gender discriminatory recruitment processes to take place (pregnancy tests or the use of contraception shall not be used as a condition of hiring or continued employment for instance, age and marital status should not part of the recruitment forms, no employee should be asked to sign a blank letter of resignation on hiring etc.). 
Provide evidence here (text and URL).</v>
          </cell>
        </row>
        <row r="580">
          <cell r="A580">
            <v>700410</v>
          </cell>
          <cell r="N580" t="str">
            <v>DESCRIPTION:
Does the scheme include criteria on the non-discrimination of persons with disabilities?</v>
          </cell>
          <cell r="O580" t="str">
            <v xml:space="preserve">GUIDANCE:
Refers to persons who have long-term physical, mental, intellectual or sensory impairments which in interaction with various barriers may hinder their full and effective participation in society on an equal basis with others. REFERENCE: Disability Inclusion Strategy and Action Plan 2014-17. 
Provide evidence here (text and URL). </v>
          </cell>
        </row>
        <row r="581">
          <cell r="A581">
            <v>900027</v>
          </cell>
          <cell r="N581" t="str">
            <v>DESCRIPTION:
Does the scheme require policies and/ or processes in place that prevent discrimination based specifically on membership in labour unions or associations?</v>
          </cell>
          <cell r="O581" t="str">
            <v xml:space="preserve">GUIDANCE:
Refers explicitly to having policies and/ or processes in place to prevent discrimination based specifically on a worker's membership in a labour union or association (e.g. hiring, firing, access to training, promotion, terms and conditions of work (excluding compensation), termination, retirement, representation in workers association, representation in higher management, etc.).
Provide evidence here (text and URL). </v>
          </cell>
        </row>
        <row r="582">
          <cell r="A582">
            <v>1000021</v>
          </cell>
          <cell r="N582" t="str">
            <v>DESCRIPTION: 
Does the scheme require that there is no discrimination against workers who lodge a complaint using the organisation's grievance mechanisms?</v>
          </cell>
          <cell r="O582" t="str">
            <v xml:space="preserve">GUIDANCE:
Refers to ensuring that no worker or external party that lodged a complaint in good faith is retaliated against. 
Provide evidence here (text and URL). </v>
          </cell>
        </row>
        <row r="583">
          <cell r="A583">
            <v>900024</v>
          </cell>
          <cell r="N583" t="str">
            <v xml:space="preserve"> DESCRIPTION:
Does the scheme require that there is no discrimination at recruitment stage?</v>
          </cell>
          <cell r="O583" t="str">
            <v xml:space="preserve">GUIDANCE:
Refers to ensuring that no worker is discriminated at recruitment and that there is equal opportunity of employment. 
Provide evidence here (text and URL). </v>
          </cell>
        </row>
        <row r="584">
          <cell r="A584">
            <v>1000022</v>
          </cell>
          <cell r="N584" t="str">
            <v xml:space="preserve"> DESCRIPTION:
Does the scheme have criteria on setting a remediation policy for discrimination?</v>
          </cell>
          <cell r="O584" t="str">
            <v xml:space="preserve">GUIDANCE:
Refers to policies addressing issues of discrimination through a remediation mechanism and in a systemic way, especially in sectors and regions where discrimination is endemic. 
Provide evidence here (text and URL). </v>
          </cell>
        </row>
        <row r="586">
          <cell r="A586">
            <v>1993</v>
          </cell>
          <cell r="N586" t="str">
            <v>DESCRIPTION:
Does the scheme promote the right to freedom of association, as defined in ILO 87?</v>
          </cell>
          <cell r="O586" t="str">
            <v xml:space="preserve">GUIDANCE:
Refers to the right for workers and employers to establish and join organizations of their own choosing without previous authorization. Workers' and employers' organizations shall organize freely and not be liable to be dissolved or suspended by administrative authority, and they shall have the right to establish and join federations and confederations, which may in turn affiliate with international organizations of workers and employers. REFERENCE: C087 - Freedom of Association and Protection of the Right to Organise Convention, 194. 
Provide evidence here (text and URL). </v>
          </cell>
        </row>
        <row r="587">
          <cell r="A587">
            <v>1996</v>
          </cell>
          <cell r="N587" t="str">
            <v>DESCRIPTION:
Does the scheme promote the right to collective bargaining, as defined in ILO 98?</v>
          </cell>
          <cell r="O587" t="str">
            <v>GUIDANCE:
Refers to “all negotiations which take place between an employer, a group of employers or one or more employers' organisations, on the one hand, and one or more workers' organisations, on the other, for: (a) determining working conditions and terms of employment; and/or (b) regulating relations between employers and workers; and/or (c) regulating relations between employers or their organisations and a workers' organisation or workers' organisations.” Where restricted under law, other means of collective negotiation must be allowed (Article 2).  REFERENCE: C098 - Right to Organise and Collective Bargaining Convention, 1949. 
Provide evidence here (text and URL).</v>
          </cell>
        </row>
        <row r="588">
          <cell r="A588">
            <v>2769</v>
          </cell>
          <cell r="N588" t="str">
            <v>DESCRIPTION:
Does the scheme explicitly require workers' to have input into management processes through joint committees or similar mechanism?</v>
          </cell>
          <cell r="O588" t="str">
            <v>GUIDANCE:
Refers to the right of workers to have representatives, who have access to the workplace and represent the collective interest of workers. 
Provide evidence here (text and URL).</v>
          </cell>
        </row>
        <row r="589">
          <cell r="A589">
            <v>700411</v>
          </cell>
          <cell r="N589" t="str">
            <v>DESCRIPTION:
Does the scheme include criteria on the formation of workers representations where freedom of association is restricted by law?</v>
          </cell>
          <cell r="O589" t="str">
            <v>GUIDANCE:
Refers to allowing  other means of collective negotiation must be allowed when freedom of association is restricted under law, such as encouraging workers to democratically elect a workers’ organization / representative.
Provide evidence here (text and URL).</v>
          </cell>
        </row>
        <row r="590">
          <cell r="A590">
            <v>1000023</v>
          </cell>
          <cell r="N590" t="str">
            <v>DESCRIPTION:
Does the scheme include criteria on communicating their Freedom of Association rights to workers?</v>
          </cell>
          <cell r="O590" t="str">
            <v>GUIDANCE:
Refers to developing adequate and accessible communication means for workers to know their rights to join an association and to collective means. 
Provide evidence here (text and URL).</v>
          </cell>
        </row>
        <row r="592">
          <cell r="A592">
            <v>740206</v>
          </cell>
          <cell r="N592" t="str">
            <v>DESCRIPTION:
Does the scheme include criteria on occupational health and safety, as defined in ILO 155?</v>
          </cell>
          <cell r="O592" t="str">
            <v>GUIDANCE:
Refers to compliance with national regulation, as well as identification of risks, maintenance of equipment, handling of hazard material, protective equipment and clothing, appropriate training, and cooperation between management and workers. Workplaces, machinery, equipment must be safe and without risk to health. This means that  -  Chemical, physical &amp; biological substances and agents are without risk to health when appropriate measures are taken.
- Employers shall provide adequate protective clothing and personal protective equipment (PPE).'
- Provide measures to deal with emergencies and accidents, including adequate first-aid arrangements.
- Workers and their representatives are given appropriate training in occupational health and safety.Reference: ILO C155, Section IV: http://www.ilo.org/dyn/normlex/en/f?p=NORMLEXPUB:12100:0::NO::P12100_INSTRUMENT_ID:312300 and ILOC187(  considered as Core ILO Conventions since 2022)
Provide evidence here (text and URL).</v>
          </cell>
        </row>
        <row r="593">
          <cell r="A593">
            <v>2001</v>
          </cell>
          <cell r="N593" t="str">
            <v>DESCRIPTION:
Does the scheme address requirements for safety at work related to workers' health and safety, as defined in ILO 184?</v>
          </cell>
          <cell r="O593" t="str">
            <v>GUIDANCE:
Refers to a health and safety plan aimed at preventing accidents and injury to health arising out of, linked with, or occurring in the course of work, by eliminating, minimizing or controlling hazards in the working environment as defined in ILO 184. Factors include: equipment (incl. protective equipment): manual handling of material and handling of chemicals according to national or other recognized safety and health scheme; provision of appropriate &amp; comprehensive information on hazards, as well as provision of appropriate training (warning signs should also be clear to illiterate workers). Health risks may include: - Using / applying of fertilizer or chemicals (agrochemicals or other) - Handling waste - Using machinery - Working circumstances (e.g. working at height) - Fire, flood, power failure, freezing, failure of water supply - Design and set up of storage and workshops A health and safety plan should be updated annually. 
Provide evidence here (text and URL).</v>
          </cell>
        </row>
        <row r="594">
          <cell r="A594">
            <v>2587</v>
          </cell>
          <cell r="N594" t="str">
            <v>DESCRIPTION:
Does the scheme explicitly require the unit of operation to comply with all international and legal requirements related to safety at work?</v>
          </cell>
          <cell r="O594" t="str">
            <v>GUIDANCE:
Refers to compliance with all international and legal requirements related to safety at work. References include: C-155-Occupational Safety and Health Convention, 1981; C-161-Occupational Health Services Convention, 1985; R-164-Occupational Safety and Health Recommendation, 1981, among others. 
Provide evidence here (text and URL).</v>
          </cell>
        </row>
        <row r="595">
          <cell r="A595">
            <v>2004</v>
          </cell>
          <cell r="N595" t="str">
            <v>DESCRIPTION:
Does the scheme include criteria relating to safe work environment?</v>
          </cell>
          <cell r="O595" t="str">
            <v>GUIDANCE:
Refers to procedures that may include: - A clear overview of responsibilities - Contact information in case of emergency - The availability of first aid material Equipment can be: - Absorbing material - Equipment to isolate the spill of crop protection products, fertilizers, and fuels. Detection and elimination of unsafe conditions and respond to cases of emergencies
Provide evidence here (text and URL).</v>
          </cell>
        </row>
        <row r="596">
          <cell r="A596">
            <v>700404</v>
          </cell>
          <cell r="N596" t="str">
            <v>DESCRIPTION:
Does the standard require  a clear identification of  buildings (signs) and equipments and their function to minimise the risk of mistakes?</v>
          </cell>
          <cell r="O596" t="str">
            <v>GUIDANCE:
Refers to verification and maintenance of power systems, fire safety devices and permits, lifts and machinery, boilers and heaters, stability and safety of buildings and equipment, including residential facilities where appropriate. 
Provide evidence here (text and URL).</v>
          </cell>
        </row>
        <row r="597">
          <cell r="A597">
            <v>30060</v>
          </cell>
          <cell r="N597" t="str">
            <v>DESCRIPTION:
Does the scheme include criteria on the maintenance of equipment and machinery to ensure their proper and efficient functioning?</v>
          </cell>
          <cell r="O597" t="str">
            <v>GUIDANCE:
Refers to proper and regular maintenance of machinery, equipment and materials to ensure their safety and safeguard against possible injury. Provide measures to deal with emergencies and accidents, including adequate first-aid arrangements. 
Provide evidence here (text and URL) that the scheme requires that the unit of operation maintains all equipment and machinery ensuring their proper, safe and efficient functioning. 
Provide evidence here (text and URL).</v>
          </cell>
        </row>
        <row r="598">
          <cell r="A598">
            <v>20106</v>
          </cell>
          <cell r="N598" t="str">
            <v>DESCRIPTION:
Does the scheme require regular and proper maintenance of electrical equipment?</v>
          </cell>
          <cell r="O598" t="str">
            <v>GUIDANCE:
Refers to the proper maintenance of electrical equipment to prevent danger. The type and frequency of user checks, inspections and testing needed will depend on the equipment, the environment in which it is used and the results of previous checks. 
Provide evidence here (text and URL).</v>
          </cell>
        </row>
        <row r="599">
          <cell r="A599">
            <v>10108</v>
          </cell>
          <cell r="N599" t="str">
            <v>DESCRIPTION:
Does the scheme include criteria on fire preparedness (e.g. drills, equipment, signs, etc.)</v>
          </cell>
          <cell r="O599" t="str">
            <v>GUIDANCE:
Refers to the availability and accessibility of fire fighting equipment (e.g. fire extinguishers, fire hoses), appropriate training of workers in case of fire, and proper identification of fire exits. 
Provide evidence here (text and URL).</v>
          </cell>
        </row>
        <row r="600">
          <cell r="A600">
            <v>800014</v>
          </cell>
          <cell r="N600" t="str">
            <v>DESCRIPTION:
Does the scheme include explicit criteria on the maintenance of emergency exits?</v>
          </cell>
          <cell r="O600" t="str">
            <v>GUIDANCE:
Refers to maintenance of lighting systems, shut-down procedures, maintenance of doors and locks, maintenance of access routes, etc.). Reference: “International Occupational Safety and Health Knowledge Network - ILO“; national institutions that regulate the maintenance of emergency exits. 
Provide evidence here (text and URL).</v>
          </cell>
        </row>
        <row r="601">
          <cell r="A601">
            <v>10112</v>
          </cell>
          <cell r="N601" t="str">
            <v>DESCRIPTION:
Does the scheme include criteria relating to emergency first aid kits?</v>
          </cell>
          <cell r="O601" t="str">
            <v>GUIDANCE:
Refers to the availability and easy access of adequate first aid supplies at the unit of operation that sufficiently meets all reasonably foreseeable emergency medical situations. First aid supplies may include: - Eye washing stations - First aid kit with sufficient supplies that are up to date and regularly checked. - A list of emergency telephone numbers Producers are required to ensure that workers are adequately equipped, instructed and trained for their tasks, including safe use and handling of chemicals. 
Provide evidence here (text and URL).</v>
          </cell>
        </row>
        <row r="602">
          <cell r="A602">
            <v>10138</v>
          </cell>
          <cell r="N602" t="str">
            <v>DESCRIPTION:
Does the scheme include criteria relating to workers equipment costs (incl. uniforms) and suitability?</v>
          </cell>
          <cell r="O602" t="str">
            <v>GUIDANCE:
Refers to  equipment being free of charge for workers, and adapted for them( e.g. the equipments should be fit for female and made bodies).
Provide evidence here (text and URL).</v>
          </cell>
        </row>
        <row r="603">
          <cell r="A603">
            <v>10110</v>
          </cell>
          <cell r="N603" t="str">
            <v>DESCRIPTION:
Does the scheme require the unit of operation to have in place an emergency management plan and publicly available evacuation procedures?</v>
          </cell>
          <cell r="O603" t="str">
            <v>GUIDANCE:
Refers to the development and implementation of an emergency plan for protecting employees, visitors, contractors and anyone else in the facility (e.g. building evacuation (“fire drills”)) and the availability of manuals on evacuation procedures in case of emergencies and accidents that are made fully available to workers and visitors as part of the management plan. The plan asks emergency exits and escape routes to be accessible. A fully integrated emergency management plan should include four key factors: mitigation/prevention, preparedness, response and recovery. 
Provide evidence here (text and URL).</v>
          </cell>
        </row>
        <row r="604">
          <cell r="A604">
            <v>2009</v>
          </cell>
          <cell r="N604" t="str">
            <v>DESCRIPTION:
Does the scheme include criteria relating to the safe handling of chemicals at work?</v>
          </cell>
          <cell r="O604" t="str">
            <v>GUIDANCE:
Refers to proper labelling and storage of chemicals; material safety data sheets; using chemicals only for intended purpose, emergency procedures. Also involves respecting the maximum authorized rates of crop protection products, the label recommendations and the appropriate pre-harvest intervals and re-entry times. Pre-harvest intervals determine how long after application a product can be harvested. Re-entry times determine after how long it is safe again to enter the treated area without protection. 
Provide evidence here (text and URL).</v>
          </cell>
        </row>
        <row r="605">
          <cell r="A605">
            <v>1000024</v>
          </cell>
          <cell r="N605" t="str">
            <v>DESCRIPTION:
Does the scheme include criteria on safety procedures being understandable by workers?</v>
          </cell>
          <cell r="O605" t="str">
            <v>GUIDANCE:
Refers to information on safety, for instance on handling chemicals, being written in local languages and in a clear way for workers. 
Provide evidence here (text and URL).</v>
          </cell>
        </row>
        <row r="606">
          <cell r="A606">
            <v>2003</v>
          </cell>
          <cell r="N606" t="str">
            <v>DESCRIPTION:
Does the scheme require the provision of appropriate safety equipment and PPE?</v>
          </cell>
          <cell r="O606" t="str">
            <v>GUIDANCE:
Safety equipment refers to devices used (worn, used, suspended, etc.) for the protection of life and to avoid injuries or casualties. Personal protective equipment (PPE) refers to respiratory protective equipment, protective clothing and footwear, equipment to protect the face, eyes and hands, and equipment to prevent an accumulation of static electricity, e.g. anti-static footwear. 
Provide evidence here (text and URL).</v>
          </cell>
        </row>
        <row r="607">
          <cell r="A607">
            <v>10114</v>
          </cell>
          <cell r="N607" t="str">
            <v>DESCRIPTION:
Does the scheme require the monitoring of accidents records?</v>
          </cell>
          <cell r="O607" t="str">
            <v>GUIDANCE:
Refers to monitoring and root-cause analysis of accident records, and regular monitoring of working conditions for the appropriate adaptation of management for improvement. Reporting can be verbal, however documentation of accidents should exist so as to effectively implement corrective action. 
Provide evidence here (text and URL).</v>
          </cell>
        </row>
        <row r="609">
          <cell r="A609">
            <v>10124</v>
          </cell>
          <cell r="N609" t="str">
            <v xml:space="preserve">DESCRIPTION:
Does the scheme include criteria on the access to basic medical services for workers? </v>
          </cell>
          <cell r="O609" t="str">
            <v>GUIDANCE:
Refers to both access to on site medical services for workers (the existence of an infirmary at production site), as well as transport to offsite medical services for work related issues. Access to basic healthcare services shall be ensured to workers in accordance with national law and international norms (including UDHR and CEDAW), recognizing gender differences and specifically facilitating services for migrants and their dependents who may face language or other social barriers to care. 
Provide evidence here (text and URL).</v>
          </cell>
        </row>
        <row r="610">
          <cell r="A610">
            <v>2008</v>
          </cell>
          <cell r="N610" t="str">
            <v>DESCRIPTION:
Does the scheme include criteria on the provision of regular medical checks for workers (including farmers)?</v>
          </cell>
          <cell r="O610" t="str">
            <v>GUIDANCE:
Refers to ongoing health checks for employees exposed to particular substances or hazards in the workplace or for employees considered at higher risk (e.g. pregnant women, elderly workers, workers with an existing medical condition, etc.). 
Provide evidence here (text and URL).</v>
          </cell>
        </row>
        <row r="611">
          <cell r="A611">
            <v>2023</v>
          </cell>
          <cell r="N611" t="str">
            <v>DESCRIPTION:
Does the standard include criteria requiring access to medical care for workers and their families?</v>
          </cell>
          <cell r="O611" t="str">
            <v>GUIDANCE:
Refers to the requirement that the unit of operation provides access to basic medical care services to promote the health and well-being of all workers and their families. 
Provide evidence here (text and URL).</v>
          </cell>
        </row>
        <row r="612">
          <cell r="A612">
            <v>700405</v>
          </cell>
          <cell r="N612" t="str">
            <v>DESCRIPTION:
Does the scheme require compensation payments/ covering of costs in case of work related accidents and injuries?</v>
          </cell>
          <cell r="O612" t="str">
            <v>GUIDANCE:
Refers to the requirement for workers to receive compensation for medical costs in case of work related injuries or illness. These compensations can also come from external bodies to the companies like national insurances. REFERENCE: C121 - Employment Injury Benefits Convention, 1964 [Schedule I amended in 1980]
Provide evidence here (text and URL).</v>
          </cell>
        </row>
        <row r="613">
          <cell r="A613">
            <v>2005</v>
          </cell>
          <cell r="N613" t="str">
            <v>DESCRIPTION:
Does the scheme include criteria relating to workers’ access to safe drinking water?</v>
          </cell>
          <cell r="O613" t="str">
            <v>GUIDANCE:
Refers to water that is safe for human consumption (and can be used for domestic purposes: drinking, cooking and personal hygiene) and is provided in a free and unrestricted way. 
Provide evidence here (text and URL).</v>
          </cell>
        </row>
        <row r="614">
          <cell r="A614">
            <v>2000</v>
          </cell>
          <cell r="N614" t="str">
            <v>DESCRIPTION:
Does the scheme require workers to have access to decent and gender segregated sanitary facilities in the workplace?</v>
          </cell>
          <cell r="O614" t="str">
            <v>GUIDANCE:
Refers to clean and well functioning toilets (hygienic separation of human excreta from human contact: flush or pour-flush toilet/latrine to piped sewer system, septic tank or pit latrine; ventilated improved pit (VIP) latrine, pit latrine with slab, composting toilet), washing facilities, and shower rooms. Sanitary facilities are necessary for workers' well-being and to prevent disease. Well-maintained sanitary facilities help to improve productivity because healthy workers are more efficient and there will also be less absenteeism. These access should be free and unrestricted. 
Provide evidence here (text and URL).</v>
          </cell>
        </row>
        <row r="615">
          <cell r="A615">
            <v>10116</v>
          </cell>
          <cell r="N615" t="str">
            <v>DESCRIPTION:
Does the scheme include requirements on workplace conditions (air quality, lighting, noise…)?</v>
          </cell>
          <cell r="O615" t="str">
            <v>GUIDANCE:
Refers to space, maximum temperature, ventilation, noise level, proper lighting and ergonomics. 
Provide evidence here (text and URL).</v>
          </cell>
        </row>
        <row r="616">
          <cell r="A616">
            <v>800731</v>
          </cell>
          <cell r="N616" t="str">
            <v>DESCRIPTION:
Does the scheme include requirements on minimization of exposure to silica and other mineral dust?</v>
          </cell>
          <cell r="O616" t="str">
            <v>GUIDANCE:
Refers to minimizing the exposure of workers with dust. In textile production activities, several strategies can be applied: wet processing, dust extraction by suction, separation of dusty and non-dusty workplaces. 
Provide evidence here (text and URL).</v>
          </cell>
        </row>
        <row r="617">
          <cell r="A617">
            <v>2015</v>
          </cell>
          <cell r="N617" t="str">
            <v>DESCRIPTION:
Does the scheme include criteria related to the provision of housing and sanitary facilities for workers and their families.</v>
          </cell>
          <cell r="O617" t="str">
            <v>GUIDANCE:
Refers to the requirement to provide housing and sanitary facilities adequate for the health and well-being of workers and their families where onsite housing is needed. 
Provide evidence here (text and URL).</v>
          </cell>
        </row>
        <row r="618">
          <cell r="A618">
            <v>10120</v>
          </cell>
          <cell r="N618" t="str">
            <v>DESCRIPTION: 
Does the scheme require safe and appropriate housing conditions ( including dormitories, and canteens and gender segregated sanitary) for workers?</v>
          </cell>
          <cell r="O618" t="str">
            <v>GUIDANCE:
Refers to ensuring structural safety and reasonable levels of decency, hygiene and comfort. Reference: R115 - Workers' Housing Recommendation, 1961 (No. 115) 
Provide evidence here (text and URL).</v>
          </cell>
        </row>
        <row r="619">
          <cell r="A619">
            <v>900005</v>
          </cell>
          <cell r="N619" t="str">
            <v>DESCRIPTION:
Does the scheme have policies on provision of personal storage space for workers (in the workplace and in accommodation) which is secure, safe and fit for purpose?</v>
          </cell>
          <cell r="O619" t="str">
            <v>GUIDANCE:
Refers to policies in the enterprises whereby workers have access to personal storage space which is secure, safe and fit for purpose where workers can keep their personal belongings such as documents, money, clothes etc. This use should be voluntary and does not restrict/impede worker’s access to their personal belonging. 
Provide evidence here (text and URL).</v>
          </cell>
        </row>
        <row r="620">
          <cell r="A620">
            <v>11150</v>
          </cell>
          <cell r="N620" t="str">
            <v>DESCRIPTION:
Does the scheme include criteria related to the safe transportation of workers from their living place to the production site?</v>
          </cell>
          <cell r="O620" t="str">
            <v>GUIDANCE:
Refers to safe transportation including  mitigating the risk of sexual harassment/physical abuse. Special attention should indeed be given to measures preventing sexual harassment/physical abuse during transportation. 
Provide evidence here (text and URL).</v>
          </cell>
        </row>
        <row r="621">
          <cell r="A621">
            <v>1000025</v>
          </cell>
          <cell r="N621" t="str">
            <v>DESCRIPTION:
Does the scheme include criteria on setting measures to prevent and treat prevalent diseases in the area/region?</v>
          </cell>
          <cell r="O621" t="str">
            <v>GUIDANCE:
Refers to the identification of  diseases which are prevalent in the region ( e.g. HIV, tuberculosis) and to the offer of treatment/prevention procedures to workers and their families, respecting their confidentiality . 
Provide evidence here (text and URL).</v>
          </cell>
        </row>
        <row r="622">
          <cell r="A622">
            <v>10130</v>
          </cell>
          <cell r="N622" t="str">
            <v>DESCRIPTION:
Does the scheme require the unit of operation to comply with national regulation on employment / hiring practices?</v>
          </cell>
          <cell r="O622" t="str">
            <v>GUIDANCE:
Refers to adherence to national laws relating to minimum wage, hiring young or immigrant workers, firing policies and proper record-keeping. 
Provide evidence here (text and URL).</v>
          </cell>
        </row>
        <row r="623">
          <cell r="A623">
            <v>900007</v>
          </cell>
          <cell r="N623" t="str">
            <v>DESCRIPTION: 
Does the scheme have criteria on transparent recruitment processes, including through any labour intermediaries?</v>
          </cell>
          <cell r="O623" t="str">
            <v>GUIDANCE:
Refers to recruitment processes being clear and transparent.  In this way the risk of abusive and fraudulent recruitment methods is minimized, including those that could result in forced labour or trafficking in persons. This shall be applied even if the recruitment is done by a labour intermediary. 
Provide evidence here (text and URL).</v>
          </cell>
        </row>
        <row r="624">
          <cell r="A624">
            <v>900014</v>
          </cell>
          <cell r="N624" t="str">
            <v>DESCRIPTION:
Does the scheme require that employment and/or recruitment agencies shall be screened and monitored to ensure they are compliant with the company's human and labour rights policy?</v>
          </cell>
          <cell r="O624" t="str">
            <v>GUIDANCE:
Refers to employment agencies being required to adhere to the company's human and labour rights policy, namely regarding forced labour, wages and  recruitment fees, and fraudulent or corrupt recruiting practices. 
Provide evidence here (text and URL).</v>
          </cell>
        </row>
        <row r="625">
          <cell r="A625">
            <v>900009</v>
          </cell>
          <cell r="N625" t="str">
            <v>DESCRIPTION:
Does the scheme have criteria on recruitment fees?</v>
          </cell>
          <cell r="O625" t="str">
            <v>GUIDANCE:
Refers to the scheme setting the principle that workers must not be required to pay for access to employment. 
Provide evidence here (text and URL).</v>
          </cell>
        </row>
        <row r="626">
          <cell r="A626">
            <v>900015</v>
          </cell>
          <cell r="N626" t="str">
            <v xml:space="preserve">DESCRIPTION:
Does the scheme have criteria on communication of terms of employment? </v>
          </cell>
          <cell r="O626" t="str">
            <v>GUIDANCE:
Refers to employers communicating  effective date of the agreement, the employment type, the duty, the extent of services (incl hours and days of works), pay and benefit, overtime conditions, termination process, etc.
 Provide evidence here (text and URL).</v>
          </cell>
        </row>
        <row r="627">
          <cell r="A627">
            <v>1978</v>
          </cell>
          <cell r="N627" t="str">
            <v>DESCRIPTION:
Does the scheme require formal written contracts versus verbal agreements?</v>
          </cell>
          <cell r="O627" t="str">
            <v>GUIDANCE:
Refers to a legally binding document that includes at least the following: the job duties related to the position; compensation for illness / injury; termination policies, remuneration, leave, scheme working hours, overtime policy, insurance benefits. A copy of the signed contract must be provided to the worker. This does not only apply for permanent workers. National legislations can be used as reference. 
Provide evidence here (text and URL).</v>
          </cell>
        </row>
        <row r="628">
          <cell r="A628">
            <v>1995</v>
          </cell>
          <cell r="N628" t="str">
            <v>DESCRIPTION:
Does the scheme require a formal format or template for labour contracts in which all rights and obligations of workers are defined?</v>
          </cell>
          <cell r="O628" t="str">
            <v>GUIDANCE:
Refers to a formal labour contract that includes, inter alia, employer and work details; employment details; payment details; working hours, leave details; notice/contract period. The format should be used for all employees. 
Provide evidence here (text and URL).</v>
          </cell>
        </row>
        <row r="629">
          <cell r="A629">
            <v>900017</v>
          </cell>
          <cell r="N629" t="str">
            <v>DESCRIPTION:
Does the scheme include criteria on contracts provided to workers in a language understandable to them?</v>
          </cell>
          <cell r="O629" t="str">
            <v>GUIDANCE:
Refers to contracts that include clear terms and conditions stated in a language understandable by the worker (can be a worker's native language or any other language he speaks and understands well).</v>
          </cell>
        </row>
        <row r="630">
          <cell r="A630">
            <v>30070</v>
          </cell>
          <cell r="N630" t="str">
            <v>DESCRIPTION:
Does the scheme require legal compliance with workforce reduction policies and practices?</v>
          </cell>
          <cell r="O630" t="str">
            <v>GUIDANCE:
Refers to policies for compliance with national regulation on workforce reduction practices. Workforce Reduction is an action to reduce the number of employees in a unit of operation. Legal compliance with large scale terminations can prevent the elimination of disproportionate numbers of older, female and minority employees. 
Provide evidence here (text and URL).</v>
          </cell>
        </row>
        <row r="631">
          <cell r="A631">
            <v>900016</v>
          </cell>
          <cell r="N631" t="str">
            <v>DESCRIPTION:
Does the scheme require to respect the right of workers to terminate their employment after reasonable notice?</v>
          </cell>
          <cell r="O631" t="str">
            <v xml:space="preserve">GUIDANCE:
Refers to respect the obligation of employees to only terminate workers' employment after reasonable notice of the last day of employment. The employer can either let the employee work through their notice period, or pay it out to them. 
Provide evidence here (text and URL). </v>
          </cell>
        </row>
        <row r="633">
          <cell r="A633">
            <v>1000026</v>
          </cell>
          <cell r="N633" t="str">
            <v xml:space="preserve"> DESCRIPTION:
Does the scheme include criteria on protection of wages as per ILO Convention C95?</v>
          </cell>
          <cell r="O633" t="str">
            <v xml:space="preserve">GUIDANCE:
Refers to the ILO Convention C95 which objective is to  guarantee the payment of wages in full and  timely manner. The Convention shall be explicitly referred to by the scheme. It mentions that wages must  be paid in legal tender, regularly, directly to the worker, and that workers must be free from any coercion to make use of works. 
Provide evidence here (text and URL). </v>
          </cell>
        </row>
        <row r="634">
          <cell r="A634">
            <v>1994</v>
          </cell>
          <cell r="N634" t="str">
            <v>DESCRIPTION:
Does the scheme includes criteria related to equal remuneration, as defined by ILO 100?</v>
          </cell>
          <cell r="O634" t="str">
            <v>GUIDANCE:
Refers to rates of remuneration established without discrimination based on sex. Provide evidence here (text and URL). REFERENCE: C100 - Equal Remuneration Convention, 1951 (No. 100)--Article 1</v>
          </cell>
        </row>
        <row r="635">
          <cell r="A635">
            <v>1981</v>
          </cell>
          <cell r="N635" t="str">
            <v>DESCRIPTION:
Does the scheme require wages to be paid in a timely, regular and convenient manner understood by all employees?</v>
          </cell>
          <cell r="O635" t="str">
            <v>GUIDANCE:
Refers to the payment of wages in legal tender at regular intervals agreed to by the employee (e.g. signed written contract).  REFERENCE: Protection of Wages Convention, 1949 (No. 95).
Provide evidence here (text and URL).</v>
          </cell>
        </row>
        <row r="636">
          <cell r="A636">
            <v>900011</v>
          </cell>
          <cell r="N636" t="str">
            <v xml:space="preserve">DESCRIPTION:
Does the scheme have criteria that forbids deductions from wages? </v>
          </cell>
          <cell r="O636" t="str">
            <v xml:space="preserve">GUIDANCE:
Refers to the scheme prohibiting deductions from wages which are unauthorised or not provided for by national law or collective bargaining agreement. 
Provide evidence here (text and URL). </v>
          </cell>
        </row>
        <row r="637">
          <cell r="A637">
            <v>30078</v>
          </cell>
          <cell r="N637" t="str">
            <v>DESCRIPTION:
Does the scheme address wage compensation issues and policies for workers?</v>
          </cell>
          <cell r="O637" t="str">
            <v>GUIDANCE:
Refers to the development and implementation of a policy for wage compensation in the case of forced days-off, meetings outside pay-time or lockouts. A lockout is defined as being the act of an employer in: 1) closing the employer's place of business, or suspending or discontinuing the employer's business or any branch of that business; or 2) discontinuing the employment of any employee; or 3) breaching some or all of the employer's employment agreements; or 4) refusing or failing to engage employees for any work for which the employer usually employ's employees; and 5) is done with the view of compelling employees, or to aid another employer compelling employees to accept terms of employment or comply with the demands made by the employer. 
Provide evidence here (text and URL).</v>
          </cell>
        </row>
        <row r="638">
          <cell r="A638">
            <v>1000027</v>
          </cell>
          <cell r="N638" t="str">
            <v xml:space="preserve">DESCRIPTION:
Does the scheme require that workers are informed about any legally authorized wage deductions? </v>
          </cell>
          <cell r="O638" t="str">
            <v>GUIDANCE:
Refers to requiring that no deductions from wages are made unless permitted by  applicable national legal requirements or a collective agreement, and that workers are informed about any deductions in an understandable manner. 
Provide evidence here (text and URL).</v>
          </cell>
        </row>
        <row r="639">
          <cell r="A639">
            <v>1988</v>
          </cell>
          <cell r="N639" t="str">
            <v>DESCRIPTION:
Does the scheme has specific criteria to ensure workers are paid minimum legal wages based on sector or region specificities?</v>
          </cell>
          <cell r="O639" t="str">
            <v xml:space="preserve">GUIDANCE:
Refers to the minimum sum payable to a worker for work performed or services rendered, within a given period, whether calculated on the basis of time or output, which may not be reduced either by individual or collective agreement, which is guaranteed by law and which may be fixed in such a way as to cover the minimum needs of the worker and his or her family, in the light of national economic and social conditions. If the scheme requires payment of living wage (which is typically higher than the legal minimum wage), this criterion should be answered with "yes". REFERENCE: Minimum Wage Fixing Convention, 1970 (No. 131). 
Provide evidence here (text and URL). </v>
          </cell>
        </row>
        <row r="640">
          <cell r="A640">
            <v>1991</v>
          </cell>
          <cell r="N640" t="str">
            <v>DESCRIPTION:
Does the scheme require paying wages sufficient to meet basic needs of the worker and his or her family (living wage)?</v>
          </cell>
          <cell r="O640" t="str">
            <v>GUIDANCE:
Refers to a wage based on the amount an individual needs to earn to cover the basic costs of living. Basic costs include housing, nutrition, transport, health care and savings. Currently, there is no internationally accepted way of calculating or defining a living wage. Therefore, this criterion looks at a scheme's promotion of payment of wages sufficient for a decent scheme of living, and recognizes those schemes that use and thereby actively promote the living wage concept. Explicit reference needed. 
Provide evidence here (text and URL).</v>
          </cell>
        </row>
        <row r="641">
          <cell r="A641">
            <v>1000028</v>
          </cell>
          <cell r="N641" t="str">
            <v>DESCRIPTION:
Does the scheme require to calculate the wage gap to reach Living Wages?</v>
          </cell>
          <cell r="O641" t="str">
            <v>GUIDANCE:
Refers to methodologies to calculate the difference between the actual wages and the living wages, in order to measure the gap and develop strategies to close this gap. 
Provide evidence here (text and URL)</v>
          </cell>
        </row>
        <row r="642">
          <cell r="A642">
            <v>900021</v>
          </cell>
          <cell r="N642" t="str">
            <v>DESCRIPTION:
Does the scheme require that for production, quota or piece work, realistic work targets are defined?</v>
          </cell>
          <cell r="O642" t="str">
            <v>GUIDANCE:
Refers to defining realistic work targets  for production, quota or piece work,  in accordance within the normal working time provided by national law, without any overtime or unpaid extra hours. 
Provide evidence here (text and URL)</v>
          </cell>
        </row>
        <row r="643">
          <cell r="A643">
            <v>900018</v>
          </cell>
          <cell r="N643" t="str">
            <v>DESCRIPTION:
Does the scheme have criteria on Employment Agency conditions on payment of wages?</v>
          </cell>
          <cell r="O643" t="str">
            <v>GUIDANCE:
Refers to asking employment agencies to ensure equality of compensation for migrant/contract/contingent/temporary women and men workers. 
Provide evidence here (text and URL)</v>
          </cell>
        </row>
        <row r="644">
          <cell r="A644">
            <v>10132</v>
          </cell>
          <cell r="N644" t="str">
            <v>DESCRIPTION:
Does the scheme include criteria relating to payroll records and pay slips?</v>
          </cell>
          <cell r="O644" t="str">
            <v>GUIDANCE:
Refers to employers making and keeping accurate and complete records for all workers (e.g. time worked and wages paid), and issuing pay slips to each employee. 
Provide evidence here (text and URL)</v>
          </cell>
        </row>
        <row r="645">
          <cell r="A645">
            <v>1990</v>
          </cell>
          <cell r="N645" t="str">
            <v>DESCRIPTION:
Does the scheme include criteria on working hours, as defined in ILO Convention 1?</v>
          </cell>
          <cell r="O645" t="str">
            <v>GUIDANCE:
The ILO specifications on working hours differ from sector to sector. For industrial work, the specifications of ILO Convention 1 should be used as Guidance. These include: 1) normal maximum working hours excluding overtime &lt; 48h/ week; 2) one day off every 6 days; 3) overtime is voluntary and paid/ compensated with a rate of at least 125% of the regular wage. All of these provisions should be met by the standard.
Provide evidence here (text and URL).
REFERENCE: C001 - Hours of Work (Industry) Convention, 1919 (No. 1)</v>
          </cell>
        </row>
        <row r="646">
          <cell r="A646">
            <v>800015</v>
          </cell>
          <cell r="N646" t="str">
            <v>DESCRIPTION:
Does the scheme include criteria on waivers / national exemptions to maximum working hours?</v>
          </cell>
          <cell r="O646" t="str">
            <v>GUIDANCE:
Refers to the verification of any government issued waivers or exemptions to the legal maximum hours of work allowed (e.g. There are three types of working hour systems in China: scheme working hours system, the irregular working hours system, and comprehensive working hours system. The scheme working hours system is the principle system, which widely applies to enterprises and institutions (40 hour work week). The other two systems are applicable to special working areas and particular work positions). 
Provide evidence here (text and URL).</v>
          </cell>
        </row>
        <row r="647">
          <cell r="A647">
            <v>10122</v>
          </cell>
          <cell r="N647" t="str">
            <v>DESCRIPTION:
Does the scheme require entitlement to breaks (e.g. meal breaks) for workers; including appropriate breaks to accommodate pregnant workers?</v>
          </cell>
          <cell r="O647" t="str">
            <v>GUIDANCE:
Refers to workday breaks organised during the working day by pausing the work for the purpose of resting, eating or other needs. Breaks are important for worker's physical and mental well-being, and if structured properly can have a positive impact on occupational health and safety. 
Provide evidence here (text and URL).</v>
          </cell>
        </row>
        <row r="648">
          <cell r="A648">
            <v>11154</v>
          </cell>
          <cell r="N648" t="str">
            <v>DESCRIPTION:
Does the scheme include criteria related to hours of work and overtime monitoring?</v>
          </cell>
          <cell r="O648" t="str">
            <v>GUIDANCE:
Refers to monitoring working hours, including those that are done in addition to normal (legislated) working hours during a day or a week, which are considered as overtime. 
Provide evidence here (text and URL).</v>
          </cell>
        </row>
        <row r="649">
          <cell r="A649">
            <v>30068</v>
          </cell>
          <cell r="N649" t="str">
            <v>DESCRIPTION:
Does the scheme require compensation for overtime?</v>
          </cell>
          <cell r="O649" t="str">
            <v>GUIDANCE:
Refers to requirements on paid overtime. The scheme needs to specify how it defines regular working hours (e.g. scheme working hours). According to ILO Conventions No. 1 and No. 30, the rate of pay for overtime shall be not less than one-and-one-quarter times (125%) the regular rate. Overtime premia of 50 per cent above the regular wage are scheme in many countries. Reference for agriculture and forestry: provisions in ILO 184 Art. 19.2. 
Provide evidence here (text and URL).</v>
          </cell>
        </row>
        <row r="651">
          <cell r="A651">
            <v>1000029</v>
          </cell>
          <cell r="N651" t="str">
            <v>DESCRIPTION:
Does the scheme require respect of the Medical Care and Sickness Benefits Convention ( ILO  C130 )?</v>
          </cell>
          <cell r="O651" t="str">
            <v>GUIDANCE:
Refers to the ILO C130, providing rules governing national legislations protecting employees through the provision of medical care of curative or preventive nature and through the provision of sickness benefits. 
Provide evidence here (text and URL).</v>
          </cell>
        </row>
        <row r="652">
          <cell r="A652">
            <v>2007</v>
          </cell>
          <cell r="N652" t="str">
            <v>DESCRIPTION:
Does the scheme address requirements for medical insurance in the workplace?</v>
          </cell>
          <cell r="O652" t="str">
            <v>GUIDANCE:
Refers to coverage by an insurance or social security scheme against fatal and non-fatal occupational injuries and diseases, as well as against invalidity and other work-related health risks in accordance with national law and practice. 
Provide evidence here (text and URL).</v>
          </cell>
        </row>
        <row r="653">
          <cell r="A653">
            <v>1983</v>
          </cell>
          <cell r="N653" t="str">
            <v>DESCRIPTION:
Does the scheme require the provision of pensions and social security benefits?</v>
          </cell>
          <cell r="O653" t="str">
            <v>GUIDANCE:
Refers to workers being entitled to social security including for instance:  medical care, sickness , unemployment , old-age , employment injury , family , maternity , invalidity , and survivors’ benefits. ( see ILO Convention 102 on Social Security (Minimum schemes)). 
Provide evidence here (text and URL).</v>
          </cell>
        </row>
        <row r="654">
          <cell r="A654">
            <v>800017</v>
          </cell>
          <cell r="N654" t="str">
            <v>DESCRIPTION:
Does the scheme address waivers/national exemptions to full scope coverage of social benefits for all employees?</v>
          </cell>
          <cell r="O654" t="str">
            <v>GUIDANCE:
Refers to the provision of social benefits for all employees requested by law - as a base. The applicant has the option to provide additional coverage if national regulation does not provide sufficient coverage. 
Provide evidence here (text and URL).</v>
          </cell>
        </row>
        <row r="655">
          <cell r="A655">
            <v>30076</v>
          </cell>
          <cell r="N655" t="str">
            <v>DESCRIPTION:
Does the scheme require that all workers have the right to at least one rest day in 7-days period?</v>
          </cell>
          <cell r="O655" t="str">
            <v xml:space="preserve">GUIDANCE:
Refers to all workers having the ability to enjoy in every period of seven days a period of rest comprising at least twenty-four consecutive hours. 
Provide evidence here (text and URL) that the scheme includes criteria relating to workers enjoying a period of seven days a period of rest of at least 24 consecutive hours. 
</v>
          </cell>
        </row>
        <row r="656">
          <cell r="A656">
            <v>1000030</v>
          </cell>
          <cell r="N656" t="str">
            <v>DESCRIPTION:
Does the scheme require 2 rest days, each of consecutive 24 hours, in a 14 days period?</v>
          </cell>
          <cell r="O656" t="str">
            <v>GUIDANCE:
Refers to workers having the right to  be granted 2 rest days, each of consecutive 24 hours, in a 14 days period. ( see ILO Convention 14 on Weekly Rest (Industry) and ILO Convention 106 on Weekly Rest (Commerce and Offices)). 
Provide evidence here (text and URL).</v>
          </cell>
        </row>
        <row r="657">
          <cell r="A657">
            <v>1922</v>
          </cell>
          <cell r="N657" t="str">
            <v>DESCRIPTION:
Does the scheme require a general policy on the number and types of leave days, including public holidays and annual leave?</v>
          </cell>
          <cell r="O657" t="str">
            <v>GUIDANCE:
Refers to casual, sick and annual leave as provided by national law. The number of days of leave should be at least compliant with national legislation, but no less than three weeks. Paid annual leave shall not be exchanged for financial compensation. REFERENCE: C132 - Holidays with Pay Convention (Revised), 1970). 
Provide evidence here (text and URL).</v>
          </cell>
        </row>
        <row r="658">
          <cell r="A658">
            <v>10148</v>
          </cell>
          <cell r="N658" t="str">
            <v>DESCRIPTION:
Does the scheme include criteria related to special leave days, including sickness, marriage, family leave?</v>
          </cell>
          <cell r="O658" t="str">
            <v>GUIDANCE:
Refers to workers being  entitled as per national regulations to full paid leave by personal reasons, including  death of close relative, workers or relatives' marriage, house moving, etc. 
Provide evidence here (text and URL).</v>
          </cell>
        </row>
        <row r="659">
          <cell r="A659">
            <v>10146</v>
          </cell>
          <cell r="N659" t="str">
            <v>DESCRIPTION:
Does the scheme include criteria on maternity protection (as defined in ILO 183)?</v>
          </cell>
          <cell r="O659" t="str">
            <v xml:space="preserve">GUIDANCE:
Refers to entitlement to a period of maternity leave of not less than 14 weeks; the right to prenatal leave in case of (risk of) complications or illness; cash benefits shall be at a level which ensures that the woman can maintain herself and her child in proper conditions of health and with a suitable scheme of living (min. 2/3 or previous earnings); medical benefits (where not provided by the state); the right to return to an equal or equally paid position and the right to breaks to breast-feed--to be counted as working time. REFERENCE: C183 - Maternity Protection Convention, 2000. 
Provide evidence here (text and URL). </v>
          </cell>
        </row>
        <row r="660">
          <cell r="A660">
            <v>900028</v>
          </cell>
          <cell r="N660" t="str">
            <v>DESCRIPTION:
Does the scheme have criteria on child care benefits and on-site day-care facilities?</v>
          </cell>
          <cell r="O660" t="str">
            <v>GUIDANCE:
Refers to specific criteria asking investments in/provision of day care facilities by the company. 
Provide evidence here (text and URL).</v>
          </cell>
        </row>
        <row r="662">
          <cell r="A662">
            <v>30090</v>
          </cell>
          <cell r="N662" t="str">
            <v>DESCRIPTION:
Does the scheme include a general principle addressing gender policies at work?</v>
          </cell>
          <cell r="O662" t="str">
            <v>GUIDANCE:
Refers to a general principle prohibiting the unit of operation in engaging, supporting or tolerating discrimination in employment on the basis of gender (e.g. recruitment, hiring, training, working conditions, job assignments, pay, benefits, promotions, discipline, termination, retirement). 
Provide evidence here (text and URL).</v>
          </cell>
        </row>
        <row r="663">
          <cell r="A663">
            <v>2531</v>
          </cell>
          <cell r="N663" t="str">
            <v>DESCRIPTION:
Does the scheme include explicit criteria to protect women rights at work?</v>
          </cell>
          <cell r="O663" t="str">
            <v>GUIDANCE:
Refers to rights such as regular pay and regular working hours; permanent contracts; safe and non-hazardous work environments; freedom from sexual violence, harassment and forced pregnancy tests, etc.). This criterion goes beyond a non-discrimination clause, or legal compliance. It refers to any process or policy that not only protects women's rights at work but is further aimed at promoting women's (economic) rights (e.g. special quotas for women workers). 
Provide evidence here (text and URL).</v>
          </cell>
        </row>
        <row r="664">
          <cell r="A664">
            <v>10090</v>
          </cell>
          <cell r="N664" t="str">
            <v>DESCRIPTION:
Does the scheme include explicit criteria on sexual harassment to protect all types of workers including permanent, temporary, migrant women and men workers from any type of sexual exploitation or harassment as defined by the ILO?</v>
          </cell>
          <cell r="O664" t="str">
            <v>GUIDANCE:
Refers to sexual harassment, defined ( by ILO). Sexual harassment is defined ( by ILO) as a sex-based behaviour that is unwelcome and offensive to its recipient. Behaviour that qualifies as sexual harassment: physical  violence, touching, unnecessary close proximity, verbal comments and questions about appearance, life-style, sexual orientation, offensive phone calls. Non-verbal whistling, sexually-suggestive gestures, display of sexual materials to its recipient. 
Provide evidence here (text and URL).</v>
          </cell>
        </row>
        <row r="666">
          <cell r="A666">
            <v>2530</v>
          </cell>
          <cell r="N666" t="str">
            <v>DESCRIPTION:
Does the scheme include criteria related to women specific health and safety issues, especially those related to/affecting pregnancy and breastfeeding?</v>
          </cell>
          <cell r="O666" t="str">
            <v>GUIDANCE:
Refers to the requirements asking to provides access to health and safety services for women workers, taking special considerations to women reproductive health issues ( eg.during pregnancy or nursing periods) (e.g. medical services, safety equipment, uniforms, sanitary facilities, etc.). 
Provide evidence here (text and URL).</v>
          </cell>
        </row>
        <row r="667">
          <cell r="A667">
            <v>900020</v>
          </cell>
          <cell r="N667" t="str">
            <v>DESCRIPTION:
Does the scheme require that women's rights and benefits apply equally to all types of female workers (emphasizing vulnerable groups, such as migrants, minority groups) ?</v>
          </cell>
          <cell r="O667" t="str">
            <v>GUIDANCE:
Refers to the provision of a legally binding written contract of employment for all (permanent, seasonal, part time) workers that includes at least the following: the job duties related to the position; compensation for illness / injury; termination policies, remuneration, leave, standard working hours, overtime policy, insurance benefits. A copy of the signed contract must be provided to the female worker. 
Provide evidence here (text and URL).</v>
          </cell>
        </row>
        <row r="668">
          <cell r="A668">
            <v>900025</v>
          </cell>
          <cell r="N668" t="str">
            <v>DESCRIPTION:
Does the scheme require to set up management practices to monitor gender specific issues?</v>
          </cell>
          <cell r="O668" t="str">
            <v>GUIDANCE:
Refers to specific criteria covering management systems practices including sex disaggregated data to be able to monitor, evaluate and remediate gender specific issues. 
Provide evidence here (text and URL).</v>
          </cell>
        </row>
        <row r="669">
          <cell r="A669">
            <v>900022</v>
          </cell>
          <cell r="N669" t="str">
            <v>DESCRIPTION:
Does the scheme include criteria to reduce the gender wage gap?</v>
          </cell>
          <cell r="O669" t="str">
            <v>GUIDANCE:
Refers to policies and practices aiming at reducing the gender wage gap, defined as the average difference between the remuneration for men and women who are working. 
Provide evidence here (text and URL).</v>
          </cell>
        </row>
        <row r="670">
          <cell r="A670">
            <v>900037</v>
          </cell>
          <cell r="N670" t="str">
            <v>DESCRIPTION:
Does the scheme require entitlement to breaks (e.g. meal breaks) for workers; including appropriate breaks to accommodate pregnant workers?</v>
          </cell>
          <cell r="O670" t="str">
            <v/>
          </cell>
        </row>
        <row r="671">
          <cell r="A671">
            <v>10134</v>
          </cell>
          <cell r="N671" t="str">
            <v>DESCRIPTION:
Does the scheme include criteria relating to female workers' performance assessment?</v>
          </cell>
          <cell r="O671" t="str">
            <v>GUIDANCE:
Refers to assessing female workers' performance assessment, for them to access promotion, training or other opportunities, to ensure that women are not discriminated and benefit from equal opportunities.
Provide evidence here (text and URL).</v>
          </cell>
        </row>
        <row r="672">
          <cell r="A672">
            <v>30098</v>
          </cell>
          <cell r="N672" t="str">
            <v>DESCRIPTION:
Does the scheme promote incentives for women to develop their careers?</v>
          </cell>
          <cell r="O672" t="str">
            <v>GUIDANCE:
Refers to incentives such as equitable access to specific and specialised training and coaching; employment guidance and counselling services; leadership and management training; increased access to traditionally male dominated training; pay equity plans) 
Provide evidence here (text and URL).</v>
          </cell>
        </row>
        <row r="673">
          <cell r="A673">
            <v>30092</v>
          </cell>
          <cell r="N673" t="str">
            <v>DESCRIPTION:
Does the scheme promote active female participation through the implementation of family friendly policies?</v>
          </cell>
          <cell r="O673" t="str">
            <v>GUIDANCE:
Refers to promoting increase in the participation of female workers. Family friendly programmes or policies provide women more equal opportunities to enter the work force and to develop their work (e.g. paid leave and flexible work arrangements). 
Provide evidence here (text and URL).</v>
          </cell>
        </row>
        <row r="674">
          <cell r="A674">
            <v>30102</v>
          </cell>
          <cell r="N674" t="str">
            <v>DESCRIPTION:
Does the scheme encourage the integration of women migrants into labour force?</v>
          </cell>
          <cell r="O674" t="str">
            <v>GUIDANCE:
Refers to the promotion, development and implementation of gender policies to improve the integration of women migrants into the labour force (e.g. support for language and specialized skills learning, the creation of conditions for long term integration (legal status)). 
Provide evidence here (text and URL).</v>
          </cell>
        </row>
        <row r="675">
          <cell r="A675">
            <v>30042</v>
          </cell>
          <cell r="N675" t="str">
            <v>DESCRIPTION:
Does the scheme require the inclusion of gender considerations in impacts and risks assessments frameworks/mechanisms, including tracking sex disaggregated data?</v>
          </cell>
          <cell r="O675" t="str">
            <v>GUIDANCE:
Refers to impacts and risk assessments developed with the differences between men and women taken into account. (e.g. lifting, twisting, chemical exposure, long hours, stress, and extreme temperatures can affect women more seriously than men due to physical differences. Pregnancy, breast-feeding, menstruation, and menopause can exacerbate these effects.). 
Provide evidence here (text and URL).</v>
          </cell>
        </row>
        <row r="676">
          <cell r="A676">
            <v>11156</v>
          </cell>
          <cell r="N676" t="str">
            <v>DESCRIPTION:
Does the scheme promote the advancement of women and minorities in leadership/management positions?</v>
          </cell>
          <cell r="O676" t="str">
            <v>GUIDANCE:
Refers to the promotion of women/minorities in management and decisionary positions, ensuring that women/minorities get senior management employement opportunities. 
Provide evidence here (text and URL).</v>
          </cell>
        </row>
        <row r="677">
          <cell r="A677">
            <v>30094</v>
          </cell>
          <cell r="N677" t="str">
            <v>DESCRIPTION:
Does the scheme encourage the implementation of development assistance policies aimed at promoting the economic role of women?</v>
          </cell>
          <cell r="O677" t="str">
            <v>GUIDANCE:
Refers to increasing women’s access to economic opportunity and thus earnings and productivity through development assistance policies (e.g. improved remuneration for women, child care benefits, paid leave). 
Provide evidence here (text and URL).</v>
          </cell>
        </row>
        <row r="679">
          <cell r="A679">
            <v>800016</v>
          </cell>
          <cell r="N679" t="str">
            <v>DESCRIPTION:
Does the scheme include criteria on migrant , seasonal, temporary and non full time workers' employment and contract management regarding the protection of their labour rights?</v>
          </cell>
          <cell r="O679" t="str">
            <v>GUIDANCE:
Refers to a system of supervision of contracts of employment between an employer and a worker for employment. Contracts should contain, inter alia, provisions indicating the conditions of work, the remuneration offered to the workers, the occupational category in which he/she is engaged, details on the provision of housing if applicable, etc. 
Provide evidence here (text and URL)</v>
          </cell>
        </row>
        <row r="680">
          <cell r="A680">
            <v>11142</v>
          </cell>
          <cell r="N680" t="str">
            <v xml:space="preserve">DESCRIPTION:
Does the scheme have criteria which are specific for homeworkers? </v>
          </cell>
          <cell r="O680" t="str">
            <v>GUIDANCE:
Refers to homeworker, defined by the ILO as a person working in his or her home or in other premises of his or her choice, other than the workplace of the employer, for remuneration, and which results in a product or service as specified by the employer (  ILO Homework Convention). Criteria related to homework refer to equality of treatment with other workers ( e.g. the homeworkers' right to establish or join organizations of their own choosing ,protection against discrimination in employment and occupation; protection in the field of occupational safety and health, remuneration, statutory social security protection, access to training, minimum age for admission to employment or work, and maternity protection.) 
Provide evidence here (text and URL)</v>
          </cell>
        </row>
        <row r="681">
          <cell r="A681">
            <v>1000031</v>
          </cell>
          <cell r="N681" t="str">
            <v>DESCRIPTION:
Does the scheme include criteria on vulnerable workers  (pregnant or nursing women, young workers, people with disability and people with chronic diseases)not handling hazardous work?</v>
          </cell>
          <cell r="O681" t="str">
            <v>GUIDANCE:
Refers to ensuring that vulnerable workers do not handle hazardous work: pregnant women, people with disabilities, people with chronic diseases. This is for instance laid out in ILO C136 for the handling of benzene.
Provide evidence here (text and URL)</v>
          </cell>
        </row>
        <row r="682">
          <cell r="A682">
            <v>900008</v>
          </cell>
          <cell r="N682" t="str">
            <v>DESCRIPTION:
 Does the scheme include criteria relating to workers' performance assessment (for promotion, trainings…) to ensure that vulnerable workers are not discriminated and benefit from equal opportunities?</v>
          </cell>
          <cell r="O682" t="str">
            <v>GUIDANCE:
Refers to assessment of performance of vulnerable workers groups, who experience a higher risk of poverty and social exclusion than the general population such as ethnic minorities, indigenous people, migrants, disabled people, elderly people and children. 
Provide evidence here (text and URL)</v>
          </cell>
        </row>
        <row r="683">
          <cell r="A683">
            <v>10126</v>
          </cell>
          <cell r="N683" t="str">
            <v>DESCRIPTION:
Does the scheme include criteria related to voluntary prison labour?</v>
          </cell>
          <cell r="O683" t="str">
            <v>GUIDANCE:
Refers to the fact that a unit of operation engaging prison labour should ensure that if a prisoner refuses the work offered there is no menace of any penalty, such as loss of privileges or an unfavourable assessment of behaviour which could jeopardize any reduction in his or her sentence. The criterion is covered if the scheme permits use of prison labour when performed voluntarily and for which prisoners receive payment. 
Provide evidence here (text and URL).</v>
          </cell>
        </row>
        <row r="684">
          <cell r="A684">
            <v>900006</v>
          </cell>
          <cell r="N684" t="str">
            <v xml:space="preserve">DESCRIPTION:
Does the scheme include criteria related to conditions of work in prison? </v>
          </cell>
          <cell r="O684" t="str">
            <v>GUIDANCE:
Refers to precautions laid down to protect the safety and health of free workers, which shall be equally observed in prisons. Provision shall be made to indemnify prisoners against industrial injury, including occupational disease, on terms not less favourable than those extended by law to free workers. 
Provide evidence here (text and URL).</v>
          </cell>
        </row>
        <row r="685">
          <cell r="A685">
            <v>30072</v>
          </cell>
          <cell r="N685" t="str">
            <v xml:space="preserve">DESCRIPTION:
Do the standard's rights and benefits for workers also apply to sub-contracted labour?
</v>
          </cell>
          <cell r="O685" t="str">
            <v>GUIDANCE:
Refers to the process by where a main contractor hires additional individuals or companies called subcontractors to help complete a project. The main contractor remains in charge and is responsible for overseeing employment processes to ensure the projects is executed and completed as specified in the contract. Equal workers' right and benefits should apply to sub-contracted labour as well.
Provide evidence here (text and URL).</v>
          </cell>
        </row>
        <row r="687">
          <cell r="A687">
            <v>800077</v>
          </cell>
          <cell r="N687" t="str">
            <v>DESCRIPTION:
Does the scheme include requirements to train workers on labour and human rights?</v>
          </cell>
          <cell r="O687" t="str">
            <v>GUIDANCE:
Refers mostly to schemes which have a capacity building approach. Technical assistance could be given in the form of workshops, trainings, provision of equipment, internal policies, guidance documents, training, e-learning, internal human rights championships, etc. Capacity building efforts are particularly relevant when  tailored to particular roles, functions or business units within the company.
Provide evidence here (text and URL).</v>
          </cell>
        </row>
        <row r="688">
          <cell r="A688">
            <v>2002</v>
          </cell>
          <cell r="N688" t="str">
            <v>DESCRIPTION:
Does the scheme include criteria on training for health and safety at work?</v>
          </cell>
          <cell r="O688" t="str">
            <v>GUIDANCE:
Refers to the availability of information or instruction, coaching or on-the-job training, training in the classroom, or open and distance learning. Training is aimed at ensuring workers know how to work safely and without health risks, and should be repeated in case of changes of responsibilities or machineries . 
Provide evidence here (text and URL).</v>
          </cell>
        </row>
        <row r="689">
          <cell r="A689">
            <v>60026</v>
          </cell>
          <cell r="N689" t="str">
            <v>DESCRIPTION:
Does the scheme require the provision of trainings for workers on procedures to deal with accidents?</v>
          </cell>
          <cell r="O689" t="str">
            <v>GUIDANCE:
Refers to special procedures in place for emergency response in the case of serious injury, explosion, flood, poisoning, electrocution, fire, release of radioactivity and chemical spills. Workers are more likely to respond reliably if they are well trained and competent, take part in regular and realistic practice and have clearly agreed, recorded and rehearsed plans, actions and responsibilities. 
Provide evidence here (text and URL).</v>
          </cell>
        </row>
        <row r="690">
          <cell r="A690">
            <v>900004</v>
          </cell>
          <cell r="N690" t="str">
            <v>DESCRIPTION:
Does the scheme include explicit criteria relating to training supplier management and workers on sexual harassment?</v>
          </cell>
          <cell r="O690" t="str">
            <v>GUIDANCE:
Refers to policies in place to training supplier management and workers on sexual harassment.
Provide evidence here (text and URL).</v>
          </cell>
        </row>
        <row r="691">
          <cell r="A691">
            <v>1997</v>
          </cell>
          <cell r="N691" t="str">
            <v>DESCRIPTION:
Does the scheme include criteria on the provision of professional training for workers?</v>
          </cell>
          <cell r="O691" t="str">
            <v>GUIDANCE:
Refers to access to training that imparts skills and knowledge for personal development and career advancement. 
Provide evidence here (text and URL).</v>
          </cell>
        </row>
        <row r="692">
          <cell r="A692">
            <v>30084</v>
          </cell>
          <cell r="N692" t="str">
            <v>DESCRIPTION:
Does the scheme require that workers are made aware of procedures and best practices ?</v>
          </cell>
          <cell r="O692" t="str">
            <v>GUIDANCE:
Refers to processes in place for effective communication to workers, in a language they understand, on procedures and best practices (e.g. manuals, on-site training, information pamphlets, etc.) 
Provide evidence here (text and URL).</v>
          </cell>
        </row>
        <row r="693">
          <cell r="A693">
            <v>1000032</v>
          </cell>
          <cell r="N693" t="str">
            <v>DESCRIPTION:
Does the scheme include criteria on H&amp;S training being free of charge and taking place during working hours?</v>
          </cell>
          <cell r="O693" t="str">
            <v>GUIDANCE:
Refers to the fact that health and safety training  should be provided to all workers of the facility, at no cost, and take place during remunerated working hours. 
Provide evidence here (text and URL).</v>
          </cell>
        </row>
        <row r="694">
          <cell r="A694">
            <v>900026</v>
          </cell>
          <cell r="N694" t="str">
            <v>DESCRIPTION:
Does the scheme include criteria on the provision of professional training for women, making suitable arrangements related to time and location?</v>
          </cell>
          <cell r="O694" t="str">
            <v>GUIDANCE:
Refers training that are made accessible to women and that imparts skills and knowledge for personal development and career advancement. 
Provide evidence here (text and URL).</v>
          </cell>
        </row>
        <row r="695">
          <cell r="A695">
            <v>800022</v>
          </cell>
          <cell r="N695" t="str">
            <v>DESCRIPTION:
Does the scheme require training on Occupational Health and Safety for young workers?</v>
          </cell>
          <cell r="O695" t="str">
            <v>GUIDANCE:
Refers to the necessary mechanisms in place to prevent, identify and mitigate harm to young workers; with special attention to young workers access to effective Occupational Health and Safety trainings schemes and programmes. 
Provide evidence here (text and URL).</v>
          </cell>
        </row>
        <row r="696">
          <cell r="A696">
            <v>800020</v>
          </cell>
          <cell r="N696" t="str">
            <v>DESCRIPTION:
Does the scheme promote young workers' access to training approved by the competent authority?</v>
          </cell>
          <cell r="O696" t="str">
            <v>GUIDANCE:
Refers to a policy in place that grants young workers access to . The company ensures that its own company trainings are scheduled so young workers can still attend school or their education/training programme. 
Provide evidence here (text and URL).</v>
          </cell>
        </row>
        <row r="697">
          <cell r="A697">
            <v>11158</v>
          </cell>
          <cell r="N697" t="str">
            <v>DESCRIPTION:
Does the scheme promote the provision of apprentice programs for young workers?</v>
          </cell>
          <cell r="O697" t="str">
            <v>GUIDANCE:
Refers to a policy in place that grants young workers access apprentice programs. The company ensures that its own company trainings are scheduled so young workers can still attend school or their education/training programme. 
Provide evidence here (text and URL).</v>
          </cell>
        </row>
        <row r="699">
          <cell r="A699">
            <v>2006</v>
          </cell>
          <cell r="N699" t="str">
            <v>DESCRIPTION:
Does the scheme include other work/labour rights not covered in previous list?</v>
          </cell>
          <cell r="O699" t="str">
            <v>GUIDANCE:
Provide evidence here (text and URL).</v>
          </cell>
        </row>
        <row r="700">
          <cell r="A700">
            <v>1984</v>
          </cell>
          <cell r="N700" t="str">
            <v>DESCRIPTION:
Does the scheme address other conditions of employment not covered above?</v>
          </cell>
          <cell r="O700" t="str">
            <v>GUIDANCE:
Provide evidence here (text and URL).</v>
          </cell>
        </row>
        <row r="701">
          <cell r="A701">
            <v>4076</v>
          </cell>
          <cell r="N701" t="str">
            <v>DESCRIPTION:
Does the scheme address other criteria relating to empowerment of workers not covered above?</v>
          </cell>
          <cell r="O701" t="str">
            <v>GUIDANCE:
Provide evidence here (text and URL).</v>
          </cell>
        </row>
        <row r="704">
          <cell r="A704">
            <v>30048</v>
          </cell>
          <cell r="N704" t="str">
            <v>DESCRIPTION:
Does the scheme require to conduct an impacts assessment of  operations on the health, safety and security of local communities?</v>
          </cell>
          <cell r="O704" t="str">
            <v>GUIDANCE:
Refers to processes in place to identify adverse human rights and social impacts that the business enterprise may cause, or contribute to, through operational activities, which will permit to take measures to minimize and mitigate any negative impacts from operations on those surrounding communities.( Reference: OECD Due Diligence Guidance, UN Guiding Principles on Business and Human Rights). 
Provide evidence here (text and URL).</v>
          </cell>
        </row>
        <row r="705">
          <cell r="A705">
            <v>30050</v>
          </cell>
          <cell r="N705" t="str">
            <v>DESCRIPTION:
Does the scheme require an impact assessment for local communities' access to basic services,  such as electricity, water, sanitation, etc.?</v>
          </cell>
          <cell r="O705" t="str">
            <v xml:space="preserve">GUIDANCE:
Refers to an impact assessment on access to services such as access to electricity, energy, waste disposal, water and sanitation, with evidence of a social and environmental assessment carried out in a comprehensive and transparent way by a person/company who is adequately trained and experienced, prior to the establishment of the new infrastructure and in accordance to local laws. 
Provide evidence here (text and URL). </v>
          </cell>
        </row>
        <row r="706">
          <cell r="A706">
            <v>300461</v>
          </cell>
          <cell r="N706" t="str">
            <v>DESCRIPTION:
Does the scheme have processes in place for maintaining access to livelihoods for surrounding communities?</v>
          </cell>
          <cell r="O706" t="str">
            <v>GUIDANCE:
Refers to all activities involved in finding food, water, shelter, clothing and all necessities required for human survival at individual and household level. The unit of operation should in no way impede a community's ability to access these basic necessities (e.g. access to roads, electricity, water, etc.). The unit of operation should have processes in place for maintaining access to livelihoods for surrounding communities. This includes respecting third parties' legal or customary rights on land and other resources. 
Provide evidence here (text and URL).</v>
          </cell>
        </row>
        <row r="707">
          <cell r="A707">
            <v>4078</v>
          </cell>
          <cell r="N707" t="str">
            <v>DESCRIPTION:
Does the scheme explicitly address the issue of legal land title and use rights, such as land ownership issues etc?</v>
          </cell>
          <cell r="O707" t="str">
            <v>GUIDANCE:
Refers to the requirement that the unit of operation possess legal land tenure or title and valid user rights according to formal and customary laws, and that acquiring the land involved free, prior and informed consent without involuntary resettlement and/or coercion. 
Provide evidence here (text and URL).</v>
          </cell>
        </row>
        <row r="708">
          <cell r="A708">
            <v>700403</v>
          </cell>
          <cell r="N708" t="str">
            <v>DESCRIPTION:
Does the scheme include criteria on the identification of customary rights of tenure (incl. access and use of other parties that apply on the production/management unit)?</v>
          </cell>
          <cell r="O708" t="str">
            <v>GUIDANCE:
Refers to the systems under which many rural communities operate to express and order ownership, possession, and access, and to regulate use and transfer. The norms of customary tenure derive from and are sustained by the community itself rather than the state or state law (statutory land tenure). Although the rules which a particular local community follows are known as customary law, they are rarely binding beyond that community. In a formal legal setting, information on rights, whether held by individuals, families, communities, the state, or commercial and other organizations, is often recorded in some form of land registration and cadastre system. In a customary tenure environment, information may be held, unwritten, within a community through collective memory and the use of witnesses. In a number of communities, those holding informal rights may have “informal proofs” of rights, i.e., documents accepted by the community but not by the formal state administration (FAO). 
Provide evidence here (text and URL).</v>
          </cell>
        </row>
        <row r="709">
          <cell r="A709">
            <v>900001</v>
          </cell>
          <cell r="N709" t="str">
            <v xml:space="preserve">DESCRIPTION:
Does the scheme explicitly address the issue of women legal land title and use rights, and  women land ownership issues? </v>
          </cell>
          <cell r="O709" t="str">
            <v>GUIDANCE:
Refers to the requirement that the unit of operation possess legal land tenure or title and valid women's rights according to formal and customary laws, and that acquiring the land involved free, prior and informed consent without involuntary resettlement and/or coercion. Women’s land ownership and control allows important gains in women’s welfare, productivity, equality and empowerment. Furthermore, in areas where women are not entitled to land rights, schemes should be attentive not to inadvertently replicate gender inequities. Training and capacity-building can be a possible intervention. 
Provide evidence here (text and URL).</v>
          </cell>
        </row>
        <row r="710">
          <cell r="A710">
            <v>30052</v>
          </cell>
          <cell r="N710" t="str">
            <v>DESCRIPTION:
Does the scheme include criteria relating to involuntary resettlement, physical displacement and/or economic displacement resulting from business operations?</v>
          </cell>
          <cell r="O710" t="str">
            <v>GUIDANCE:
Refers to both physical displacement (relocation or loss of shelter) and to economic displacement (loss of assets or access to assets that leads to loss of income sources or means of livelihood) as a result of project-related land acquisition or restriction of access to natural resources. Where it is unavoidable, appropriate measures to mitigate adverse impacts on displaced persons and host communities should be carefully planned and implemented. 
Provide evidence here (text and URL).</v>
          </cell>
        </row>
        <row r="711">
          <cell r="A711">
            <v>30056</v>
          </cell>
          <cell r="N711" t="str">
            <v>DESCRIPTION:
Does the scheme require the unit of operation to have in place a resettlement action plan for planning and implementing fair resettlement activities for affected communities/persons?</v>
          </cell>
          <cell r="O711" t="str">
            <v>GUIDANCE:
Refers to a resettlement action plan designed to mitigate the negative impacts of displacement, and identify development opportunities (e.g. selection and preparation of resettlement site; population influx management; replacement of services and enterprises; relocation schedule and assistance, etc.). Reference guide: “Handbook for preparing a resettlement action plan” (IFC). 
Provide evidence here (text and URL).</v>
          </cell>
        </row>
        <row r="712">
          <cell r="A712">
            <v>30054</v>
          </cell>
          <cell r="N712" t="str">
            <v>DESCRIPTION:
Does the scheme require the unit of operation to have in place a resettlement action plan designed to provide compensation and benefits for displaced persons?</v>
          </cell>
          <cell r="O712" t="str">
            <v>GUIDANCE:
Refers to the development of a resettlement budget and schedule; and establishment of entitlements for all categories of affected persons. Reference guide: “Handbook for preparing a resettlement action plan” (IFC) 
Provide evidence here (text and URL).</v>
          </cell>
        </row>
        <row r="713">
          <cell r="A713">
            <v>30058</v>
          </cell>
          <cell r="N713" t="str">
            <v>DESCRIPTION:
Does the scheme require the unit of operation to have in place a livelihood restoration policy for displaced persons?</v>
          </cell>
          <cell r="O713" t="str">
            <v>GUIDANCE:
Refers to a livelihood restoration policy aimed at providing affected people with an improved scheme of living (e.g. access to resources to sustain land-based livelihoods; skills training, job placement, access to small-scale credit, etc.). 
Provide evidence here (text and URL).</v>
          </cell>
        </row>
        <row r="714">
          <cell r="A714">
            <v>2019</v>
          </cell>
          <cell r="N714" t="str">
            <v>DESCRIPTION:
Does the scheme include criteria on food security assessments in the case of significant land use changes or changes in land tenure/ ownership?</v>
          </cell>
          <cell r="O714" t="str">
            <v>GUIDANCE:
Refers to the prohibition of large scale producers expanding cultivation in ways that could impact negatively on local food security. 
Provide evidence here (text and URL) if the scheme includes criteria relating to assessing possible impacts of production practices on food security.</v>
          </cell>
        </row>
        <row r="715">
          <cell r="A715">
            <v>700399</v>
          </cell>
          <cell r="N715" t="str">
            <v>DESCRIPTION:
Does the scheme include criteria on food and feed loss in subsequent stages of the food supply chain?</v>
          </cell>
          <cell r="O715" t="str">
            <v xml:space="preserve">GUIDANCE:
Refers to the decrease of food in the production, postharvest and processing stages of the food supply chain intended for human consumption. The criteria does not refer to food waste at the retail and consumption stages. Practices to reduce food and feed waste can be implemented in areas such as harvesting, storage, packing, transport, and infrastructure. 
Provide evidence here (text and URL) that the scheme addresses production practices that reduce food and feed waste. </v>
          </cell>
        </row>
        <row r="716">
          <cell r="A716">
            <v>30051</v>
          </cell>
          <cell r="N716" t="str">
            <v>DESCRIPTION:
Does the scheme include criteria relating to the development of a code of conduct for security personnel and their interaction with local communities, including to ensure protection from violence against women?</v>
          </cell>
          <cell r="O716" t="str">
            <v>GUIDANCE:
Refers to the requirement of the unit of operation to effectively investigate the past ethical behaviour of security personnel, to ensure they are trained adequately in the use of force (where applicable, firearms), behave with appropriate conduct toward workers and local communities, and to act within applicable law. A grievance mechanism should be in place to allow any affected person/community to express concerns about the security arrangements and acts of security personnel. 
Provide evidence here (text and URL).</v>
          </cell>
        </row>
        <row r="717">
          <cell r="A717">
            <v>300665</v>
          </cell>
          <cell r="N717" t="str">
            <v>DESCRIPTION:
Does the scheme include criteria on production practices promoting healthy and nutrient rich food?</v>
          </cell>
          <cell r="O717" t="str">
            <v>GUIDANCE:
Refers to the unit of operation ensuring that practices contribute to the production of healthy, nutrient rich foods and includes factors such as: the use of high quality* and the responsible sourcing of fertilizers (organic and non-organic), soil re-mineralizing and nutrient promoting methods (e.g. microbiology). *Quality refers to: chemical composition, concentration, and the availability of application manual / directions. 
Provide evidence here (text and URL) that the scheme addresses practices promoting healthy / high nutritional value foods.</v>
          </cell>
        </row>
        <row r="719">
          <cell r="A719">
            <v>2022</v>
          </cell>
          <cell r="N719" t="str">
            <v>DESCRIPTION:
Does the scheme include criteria on the rights of indigenous and tribal peoples as defined in ILO 169?</v>
          </cell>
          <cell r="O719" t="str">
            <v>GUIDANCE:
Refers to criteria relating to respecting and upholding the rights of tribal and indigenous peoples, as defined in ILO 169. The ILO Convention should be explicitly mentioned as a reference. 
Provide evidence here (text and URL).</v>
          </cell>
        </row>
        <row r="720">
          <cell r="A720">
            <v>2021</v>
          </cell>
          <cell r="N720" t="str">
            <v>DESCRIPTION:
Does the scheme include criteria addressing protection of indigenous peoples?</v>
          </cell>
          <cell r="O720" t="str">
            <v>GUIDANCE:
Refers to the requirement to establish and examine ways and means to promote and protect the rights of indigenous peoples as set out in the UN Minorities Declaration (specifically to protect the existence and the national or ethnic, cultural, religious and linguistic identity of minorities within their respective territories and to encourage conditions for the promotion of that identity). 
Provide evidence here (text and URL).</v>
          </cell>
        </row>
        <row r="721">
          <cell r="A721">
            <v>10104</v>
          </cell>
          <cell r="N721" t="str">
            <v>DESCRIPTION:
Does the scheme include criteria relating to establishment of a code of conduct for working with local and indigenous communities</v>
          </cell>
          <cell r="O721" t="str">
            <v>GUIDANCE:
Refers to the establishment of a Code of Conduct respecting the use of indigenous and local ecological knowledge, and protection from exploitation of their knowledge / innovations. It also makes reference to some/any of existing codes of conduct and international policy guidelines in this field. Various declarations and policy guidelines have been issued by national governmental organisations and international bodies. Examples: CBD (1992): Convention on Biological Diversity, in particular the Akwe: Kon Guidelines(2004; Box 3); the Bonn Guidelines on Access and Benefit Sharing (2002); the Ethical Code of Conduct (2009) issued by the CBD Secretariat as a result of the Article 8(j) discussions; WIPO (World Intellectual Property Organization) (since 2000): Intergovernmental Committee on the Protection of Indigenous Knowledge, Genetic Resources and Traditional Cultural Expressions; UNDP (2004): Policy Guidelines Indigenous Peoples and Development. 
Provide evidence here (text and URL).</v>
          </cell>
        </row>
        <row r="722">
          <cell r="A722">
            <v>708000</v>
          </cell>
          <cell r="N722" t="str">
            <v>DESCRIPTION:
Does the scheme include criteria on the protection of minority rights of marginalized groups?</v>
          </cell>
          <cell r="O722" t="str">
            <v>GUIDANCE:
Refers to the requirement to establish and examine ways and means to promote and protect the rights of minorities other than indigenous or tribal people (e.g. marginalized because of their race, ethnicity, religion, physical attributes, etc.) as set out in the UN Minorities Declaration (specifically to protect the existence and the national or ethnic, cultural, religious and linguistic identity of minorities within their respective territories and to encourage conditions for the promotion of that identity). 
Provide evidence here (text and URL).</v>
          </cell>
        </row>
        <row r="724">
          <cell r="A724">
            <v>700398</v>
          </cell>
          <cell r="N724" t="str">
            <v>DESCRIPTION:
Does the scheme require that producers consult and engage in dialogue with local communities and stakeholders?</v>
          </cell>
          <cell r="O724" t="str">
            <v>GUIDANCE:
Refers to records kept of consultations and dialogue with local communities and stakeholders (e.g. suggestions, complaints and remarks from local communities/stakeholders) and used to analyze what actions should be implemented as part of the continuous improvement process. 
Provide evidence here (text and URL) if the standard includes criteria relating to assessing possible impacts of production practices on food security.</v>
          </cell>
        </row>
        <row r="725">
          <cell r="N725"/>
        </row>
        <row r="726">
          <cell r="N726"/>
        </row>
        <row r="727">
          <cell r="N727"/>
        </row>
        <row r="728">
          <cell r="A728">
            <v>2024</v>
          </cell>
          <cell r="N728" t="str">
            <v>DESCRIPTION:
Does the scheme require to engage and consult with local communities/stakeholders regarding changes or impacts from business activities?</v>
          </cell>
          <cell r="O728" t="str">
            <v>GUIDANCE:
Refers to identifying and engaging with key external stakeholders and develops collaborative relationships (e.g. active engagement in the local community, contribution to further development; locally hired labour and purchased products where possible, promotion of farming as an attractive profession to the younger generation). In order to engage effectively with local communities adequate communication channels (signage or websites with the following information: email, cell-phone, mailbox) need to be in place. Communication channels have been made known to local communities. 
Provide evidence here (text and URL).</v>
          </cell>
        </row>
        <row r="729">
          <cell r="N729"/>
        </row>
        <row r="730">
          <cell r="N730"/>
        </row>
        <row r="731">
          <cell r="N731"/>
        </row>
        <row r="732">
          <cell r="A732">
            <v>1952</v>
          </cell>
          <cell r="N732" t="str">
            <v>DESCRIPTION:
Does the scheme include criteria to seek Free, Prior and Informed Consent (FPIC) of local communities?</v>
          </cell>
          <cell r="O732" t="str">
            <v>GUIDANCE:
Refers to the principle of FPIC that a community has the right to give or withhold its consent to proposed projects that may affect the lands they customarily own, occupy or otherwise use. This is particularly relevant in cases of land use change or changes in land ownership. The main difference to the criterion on access to livelihoods is that FPIC requires an active involvement and participation of affected communities in the decision-making process (codetermination). In order to pass this criterion, the FPIC concept needs to be explicitly mentioned. No double-counting of criteria that only look at land use aspects or community grievance mechanisms. 
Provide evidence here (text and URL).</v>
          </cell>
        </row>
        <row r="733">
          <cell r="A733">
            <v>30049</v>
          </cell>
          <cell r="N733" t="str">
            <v>DESCRIPTION:
Does the scheme include criteria to address grievances and provide fair compensation for negative impacts of operations on local communities and individuals?</v>
          </cell>
          <cell r="O733" t="str">
            <v>GUIDANCE:
Refers to a non-judicial system for reporting, assessing and addressing complaints and claims by affected parties in the region where the economic activity is taking place. The criterion explicitly asks for mechanisms that can be used by the local communities, not by workers (see separate criterion on workers grievance mechanisms below). The process involves even-handed investigation of the issues and an open and timely response, including through stakeholders dialogue. The follow-up, results and actions taken as result of investigations are also systematically recorded. 
Provide evidence here (text and URL).</v>
          </cell>
        </row>
        <row r="735">
          <cell r="A735">
            <v>300667</v>
          </cell>
          <cell r="N735" t="str">
            <v>DESCRIPTION:
Does the scheme include criteria on respecting traditional and cultural production practices?</v>
          </cell>
          <cell r="O735" t="str">
            <v>GUIDANCE:
Refers to traditional and cultural production practices developed within specific ethnic cultures or other cultural groups, specifically those aspects of culture that have been practiced since ancient times. 
Provide evidence here (text and URL).</v>
          </cell>
        </row>
        <row r="736">
          <cell r="A736">
            <v>900003</v>
          </cell>
          <cell r="N736" t="str">
            <v>DESCRIPTION:
Does the scheme address the use and promotion of traditional knowledge related to the conservation and sustainable use of biodiversity?</v>
          </cell>
          <cell r="O736" t="str">
            <v>GUIDANCE:
Refers to efforts on biodiversity conservation  learning from the  local knowledge, which is often intergenerationally transmitted. Most indigenous and local communities are situated in areas where the vast majority of the world's genetic resources are found, and can be consulted on  biodiversity conservation policies and practices. 
Provide evidence here (text and URL).</v>
          </cell>
        </row>
        <row r="737">
          <cell r="A737">
            <v>700400</v>
          </cell>
          <cell r="N737" t="str">
            <v>DESCRIPTION:
Does the scheme include criteria on compensation mechanisms for the utilization of traditional knowledge?</v>
          </cell>
          <cell r="O737" t="str">
            <v>GUIDANCE:
Refers to compensation mechanisms to be in place for the utilization of traditional knowledge/ infrastructure access and/or benefits sharing. The compensation mechanisms could be put in place prior to commencement of business operations. Proof of the business’ commitment to apply compensation mechanisms for the utilization of traditional knowledge are written/formal agreements with local and indigenous communities on the terms of compensation.
Provide evidence here (text and URL).</v>
          </cell>
        </row>
        <row r="738">
          <cell r="A738">
            <v>700401</v>
          </cell>
          <cell r="N738" t="str">
            <v>DESCRIPTION:
Does the scheme require the unit of operation support economic development of local communities by providing opportunities for local employment and provision of services?</v>
          </cell>
          <cell r="O738" t="str">
            <v>GUIDANCE:
Refers to the promotion of local community economic development by encouraging the use of local resources in a way that enhances economic opportunities while improving social conditions in a sustainable way. Supporting local community economic development (e.g. environmental degradation and social inequalities) must be approached in a holistic and participatory way. 
Provide evidence here (text and URL).</v>
          </cell>
        </row>
        <row r="739">
          <cell r="A739">
            <v>2017</v>
          </cell>
          <cell r="N739" t="str">
            <v>DESCRIPTION:
Does the scheme include criteria on hiring workers from local communities?</v>
          </cell>
          <cell r="O739" t="str">
            <v>GUIDANCE:
Refers to policies in place for local hiring in order to contribute to the economic development of local communities. Local hiring is a preference to use locally or regionally available labour rather than importing labour in order to save costs. 
Provide evidence here (text and URL).</v>
          </cell>
        </row>
        <row r="740">
          <cell r="A740">
            <v>10106</v>
          </cell>
          <cell r="N740" t="str">
            <v>DESCRIPTION:
Does the scheme include criteria promoting the purchase of local materials, goods, products and services (e.g. Implements a "buy local" policy)?</v>
          </cell>
          <cell r="O740" t="str">
            <v>GUIDANCE:
Refers to policies in place for local purchasing in order to contribute to the economic development of local communities. Local purchasing is a decision to buy goods and services from a geographically defined area or from locally owned businesses rather than purchasing products produced farther away. Local purchasing is based on the availability of said goods and services. 
Provide evidence here (text and URL).
Provide evidence here (text and URL).</v>
          </cell>
        </row>
        <row r="741">
          <cell r="A741">
            <v>2025</v>
          </cell>
          <cell r="N741" t="str">
            <v>DESCRIPTION:
Does the scheme include criteria related to the active support of community development?</v>
          </cell>
          <cell r="O741" t="str">
            <v>GUIDANCE:
Refers to the investment (philanthropic) into community development including, inter alia, education, health, and sanitation. For agricultural schemes, the term "business" includes "farms"/ "plantations". Companies are required to actively engage in welfare programs, where relevant to the social context. 
Provide evidence here (text and URL).</v>
          </cell>
        </row>
        <row r="742">
          <cell r="A742">
            <v>800732</v>
          </cell>
          <cell r="N742" t="str">
            <v>DESCRIPTION:
Does the standard include criteria on community engagement?</v>
          </cell>
          <cell r="O742" t="str">
            <v>GUIDANCE:
Refers to activities such as sponsoring, volunteer programs for employees, or other philanthropic contributions to local development.</v>
          </cell>
        </row>
        <row r="743">
          <cell r="A743">
            <v>800733</v>
          </cell>
          <cell r="N743" t="str">
            <v>DESCRIPTION:
Does the scheme include requirements on measures that aim at managing demographic change?</v>
          </cell>
          <cell r="O743" t="str">
            <v>GUIDANCE:
Refers to measures such as including programmes promoting professional and vocational training, life-long learning, and assuring the availability of skilled employees.</v>
          </cell>
        </row>
        <row r="744">
          <cell r="A744" t="str">
            <v xml:space="preserve"> </v>
          </cell>
        </row>
        <row r="745">
          <cell r="A745">
            <v>2533</v>
          </cell>
          <cell r="N745" t="str">
            <v>DESCRIPTION:
Does the scheme include a general principle addressing gender issues when interacting with local communities?</v>
          </cell>
          <cell r="O745" t="str">
            <v>GUIDANCE:
Refers to the scheme including a general principle respecting equal rights for men and women (e.g. inclusion, and the acknowledgment of the different roles of women and men). 
Provide evidence here (text and URL).</v>
          </cell>
        </row>
        <row r="746">
          <cell r="A746">
            <v>2532</v>
          </cell>
          <cell r="N746" t="str">
            <v>DESCRIPTION:
Does the scheme require policy development and implementation of initiatives that promote gender equality?</v>
          </cell>
          <cell r="O746" t="str">
            <v>GUIDANCE:
Refers to the development of policies and the implementation of initiatives that acknowledge and respect equal opportunities on the basis of gender in the workplace as well as when interacting with local communities (e.g. community consultation, dialogue, complaints and disputes, engaging local knowledge). 
Provide evidence here (text and URL).</v>
          </cell>
        </row>
        <row r="747">
          <cell r="A747">
            <v>30044</v>
          </cell>
          <cell r="N747" t="str">
            <v>DESCRIPTION:
Does the scheme require equal inclusion on the basis of gender in the stakeholder engagement process?</v>
          </cell>
          <cell r="O747" t="str">
            <v>GUIDANCE:
Refers to stakeholder engagement processes, which are context-specific, meaning that techniques, methods, approaches and timetables need to be tailored to the local situation and the various types of stakeholders being consulted. This criteria refers to a gender-inclusive consultation process based on an awareness that men and women can have differing views and needs. 
Provide evidence here (text and URL).</v>
          </cell>
        </row>
        <row r="748">
          <cell r="A748">
            <v>30096</v>
          </cell>
          <cell r="N748" t="str">
            <v>DESCRIPTION:
Does the scheme promote upgrading the status of and wages for traditional areas of women's work (e.g. employment conditions, increased degree of professionalisation, higher pay and more training and career opportunities)?</v>
          </cell>
          <cell r="O748" t="str">
            <v>GUIDANCE:
Refers to traditional areas of female work including teaching, nursing and social services and the need for these areas to be upgraded to reflect women's true contributions to the economy and society. Gender segregation in employment characterises male and female positions in the labour market and is a major source of inequalities. The recognised value of jobs and the earnings attached to them vary according to whether they correspond to mainly female or mainly male activities and occupations. In addition, many female-dominated jobs are characterised by precarious employment conditions, a low degree of professionalisation, lower pay and few training and career opportunities. 
Provide evidence here (text and URL).</v>
          </cell>
        </row>
        <row r="749">
          <cell r="A749">
            <v>900035</v>
          </cell>
          <cell r="N749" t="str">
            <v>DESCRIPTION:
Does the scheme  includes criteria related to  market access issues such as market access to women?</v>
          </cell>
          <cell r="O749" t="str">
            <v/>
          </cell>
        </row>
        <row r="750">
          <cell r="A750">
            <v>900036</v>
          </cell>
          <cell r="N750" t="str">
            <v xml:space="preserve">DESCRIPTION:
Does the scheme explicitly include criteria on access to financial services for women (payment, credit, savings, subsidies). </v>
          </cell>
          <cell r="O750" t="str">
            <v>GUIDANCE:
Refers to requiring specific access to payment, credit, savings, subsidies for women. The scheme organization may play a role in facilitating access to financial products that traditionally have barriers to entry for the most precarious and isolated populations such as women.</v>
          </cell>
        </row>
        <row r="751">
          <cell r="A751">
            <v>30100</v>
          </cell>
          <cell r="N751" t="str">
            <v>DESCRIPTION:
Does the scheme promote the implementation of gender policies to increase access to finance and support services for women entrepreneurs?</v>
          </cell>
          <cell r="O751" t="str">
            <v>GUIDANCE:
Refers to specific gender policies in place that encourage and promote increased finance and support services for women entrepreneurs (e.g. capacity building, Internet access where women can access information, networking programmes),  including access to financial products and services that traditionally have barriers to entry for the most precarious and isolated populations such as women in rural areas. Innovative approaches and partnerships are needed to scale up better access to finance and support services for women entrepreneurs. 
Provide evidence here (text and URL).</v>
          </cell>
        </row>
        <row r="753">
          <cell r="A753">
            <v>10098</v>
          </cell>
          <cell r="N753" t="str">
            <v>DESCRIPTION:
Does the scheme include criteria on the acknowledgement and protection of internationally recognized/legally protected sites of cultural and religious significance?</v>
          </cell>
          <cell r="O753" t="str">
            <v>GUIDANCE:
Refers to the acknowledgement and protection of internationally recognized / legally protected sites of cultural heritage in and around the unit of operation. Sites of cultural heritage include monuments, groups of buildings, and natural or man-made sites. 
Provide evidence here (text and URL).</v>
          </cell>
        </row>
        <row r="754">
          <cell r="A754">
            <v>10092</v>
          </cell>
          <cell r="N754" t="str">
            <v>DESCRIPTION:
Does the scheme include criteria on the protection of local historical, archaeological, cultural, and spiritual properties and sites?</v>
          </cell>
          <cell r="O754" t="str">
            <v>GUIDANCE:
Refers to the requirement of the units of operation to identify and respect sites of cultural and religious significance in the management unit. "Sites" in this context mean sites that are publicly (legally) protected as well as sites of customary use/ belief on private property. 
Provide evidence here (text and URL).</v>
          </cell>
        </row>
        <row r="755">
          <cell r="A755">
            <v>10094</v>
          </cell>
          <cell r="N755" t="str">
            <v>DESCRIPTION:
Does the scheme include criteria relating to the trade of historical, cultural and archaeological artifacts?</v>
          </cell>
          <cell r="O755" t="str">
            <v>GUIDANCE:
Refers to the requirement for unit of operation to respect laws governing the proper sale, trade, display, or gifting of historical and archaeological artifacts. 
Provide evidence here (text and URL).</v>
          </cell>
        </row>
        <row r="756">
          <cell r="A756">
            <v>10096</v>
          </cell>
          <cell r="N756" t="str">
            <v>DESCRIPTION:
Does the scheme include criteria on using local art, architecture and/or cultural heritage in design / for commercial purposes?</v>
          </cell>
          <cell r="O756" t="str">
            <v>GUIDANCE:
Refers to a policy/system in place that contributes to the protection and preservation of intellectual property rights of communities and individuals. 
Provide evidence here (text and URL).</v>
          </cell>
        </row>
        <row r="757">
          <cell r="A757">
            <v>10102</v>
          </cell>
          <cell r="N757" t="str">
            <v>DESCRIPTION:
Does the scheme include criteria on maintaining local access to historical, cultural, archaeological and spiritually important properties and sites?</v>
          </cell>
          <cell r="O757" t="str">
            <v>GUIDANCE:
Refers to not impeding access to historical, cultural, archaeological and spiritually important properties and sites for local communities and individuals. Refers to the right of individuals and communities to, inter alia, know, understand, enter, visit, make use of, maintain, exchange and develop cultural heritage, as well as to benefit from the cultural heritage and the creation of others  (OHCHR--access to cultural heritage).
Provide evidence here (text and URL).</v>
          </cell>
        </row>
        <row r="758">
          <cell r="A758">
            <v>10100</v>
          </cell>
          <cell r="N758" t="str">
            <v>DESCRIPTION:
Does the scheme require that interpretive materials and behaviour guidelines pertaining to resource use are made available for workers and visitors?</v>
          </cell>
          <cell r="O758" t="str">
            <v>GUIDANCE:
Refers to the availability of material/behaviour guidelines related to access to, use and respect of natural resources, and cultural heritage sites for workers and visitors. 
Provide evidence here (text and URL).</v>
          </cell>
        </row>
        <row r="759">
          <cell r="A759"/>
          <cell r="N759"/>
          <cell r="O759"/>
        </row>
        <row r="760">
          <cell r="A760">
            <v>1975</v>
          </cell>
          <cell r="N760" t="str">
            <v/>
          </cell>
          <cell r="O760" t="str">
            <v/>
          </cell>
        </row>
        <row r="761">
          <cell r="A761">
            <v>1976</v>
          </cell>
        </row>
        <row r="762">
          <cell r="A762">
            <v>4077</v>
          </cell>
          <cell r="N762" t="str">
            <v>DESCRIPTION:
This section addresses issues and rights related to workers and hired labors.</v>
          </cell>
          <cell r="O762" t="str">
            <v/>
          </cell>
        </row>
        <row r="763">
          <cell r="A763">
            <v>1977</v>
          </cell>
        </row>
        <row r="764">
          <cell r="A764"/>
          <cell r="N764"/>
          <cell r="O764"/>
        </row>
        <row r="765">
          <cell r="A765">
            <v>4075</v>
          </cell>
          <cell r="N765" t="str">
            <v>DESCRIPTION:
This section addresses labor practices with respect to human development and social dialogue.</v>
          </cell>
          <cell r="O765" t="str">
            <v/>
          </cell>
        </row>
        <row r="766">
          <cell r="A766">
            <v>2768</v>
          </cell>
        </row>
        <row r="767">
          <cell r="A767">
            <v>800301</v>
          </cell>
          <cell r="N767" t="str">
            <v/>
          </cell>
          <cell r="O767" t="str">
            <v/>
          </cell>
        </row>
        <row r="768">
          <cell r="A768">
            <v>800302</v>
          </cell>
        </row>
        <row r="769">
          <cell r="A769">
            <v>1956</v>
          </cell>
          <cell r="N769" t="str">
            <v/>
          </cell>
          <cell r="O769" t="str">
            <v/>
          </cell>
        </row>
        <row r="770">
          <cell r="A770">
            <v>1967</v>
          </cell>
          <cell r="N770" t="str">
            <v/>
          </cell>
          <cell r="O770" t="str">
            <v/>
          </cell>
        </row>
        <row r="771">
          <cell r="A771">
            <v>1968</v>
          </cell>
          <cell r="N771" t="str">
            <v>DESCRIPTION:
This section addresses issues related to economic viability.</v>
          </cell>
          <cell r="O771" t="str">
            <v/>
          </cell>
        </row>
        <row r="772">
          <cell r="A772">
            <v>2593</v>
          </cell>
          <cell r="N772" t="str">
            <v>DESCRIPTION:
Does the scheme  include a general principle on the business viability (financial resilience) of the unit of operation?</v>
          </cell>
          <cell r="O772" t="str">
            <v>GUIDANCE:
Refers to the ability of the enterprise to continue operating long term. Viability is linked to profit. The expectation of future profit justifies continued investment. This also contributes to provide stability, secure jobs and a long term perspective for employees. 
Provide evidence here (text and URL).</v>
          </cell>
        </row>
        <row r="773">
          <cell r="A773">
            <v>30104</v>
          </cell>
          <cell r="N773" t="str">
            <v>DESCRIPTION:
Does the scheme system cover issues relating to fair competition?</v>
          </cell>
          <cell r="O773" t="str">
            <v>GUIDANCE:
Refers to a value that encourages the implementation of policies and a code of conduct to respect the free competition (quality, price, customer service) and rejection of predator practices and abuses of power afforded privileged positions. 
Provide evidence here (text and URL).</v>
          </cell>
        </row>
        <row r="774">
          <cell r="A774">
            <v>1000079</v>
          </cell>
          <cell r="N774" t="str">
            <v>DESCRIPTION:
Does the scheme require fair distribution of margins along the value chain?</v>
          </cell>
        </row>
        <row r="775">
          <cell r="A775">
            <v>1971</v>
          </cell>
          <cell r="N775" t="str">
            <v>DESCRIPTION:
Does the scheme system include criteria on improving production efficiency / productivity?</v>
          </cell>
          <cell r="O775" t="str">
            <v>GUIDANCE:
Refers to processes to improve the production efficiency / productivity (economic output per unit of input) of a unit of operation (e.g. investment in new technologies, improved labour relations, apprenticeships, increased automation and skills training). An increase in productivity must not go along with a reduction of workers' wellbeing. For agricultural schemes, primary productivity focus should be placed on physical outputs, or rations of outputs to inputs.  
Provide evidence here (text and URL).</v>
          </cell>
        </row>
        <row r="776">
          <cell r="A776">
            <v>700413</v>
          </cell>
          <cell r="N776" t="str">
            <v>DESCRIPTION:
Does the scheme system require consideration of options for business diversification?</v>
          </cell>
          <cell r="O776" t="str">
            <v>GUIDANCE:
Refers to diversification, as strategy to cover risk management strategies of producing a range of different types of products and services.This includes on crop farm diversification, implementation of agricultural practices with spillover effects for the farm, e.g., including agroforestry, climate-smart practices, irrigation systems, composting facilities.
Provide evidence here (text and URL).</v>
          </cell>
        </row>
        <row r="777">
          <cell r="A777">
            <v>10160</v>
          </cell>
          <cell r="N777" t="str">
            <v>DESCRIPTION:
Does the scheme include criteria on management plans for continuous improvement?</v>
          </cell>
          <cell r="O777" t="str">
            <v>GUIDANCE:
Refers to a management plan that outlines a unit of operation's long-term strategy and objectives in relation to achieving its sustainability goals. Plans / policies are aligned with applicable international schemes, as well as with complementary Codes of Conduct where relevant. Continuous improvement is supported by appropriate objectives, targets and a review processes. 
Provide evidence here (text and URL).</v>
          </cell>
        </row>
        <row r="778">
          <cell r="A778">
            <v>2589</v>
          </cell>
          <cell r="N778" t="str">
            <v>DESCRIPTION:
Does the scheme have a general principle on administration and management?</v>
          </cell>
          <cell r="O778" t="str">
            <v>GUIDANCE:
Refers to a business plan that outlines a unit of operation's strategy and objectives in relation to achieving its sustainability goals. Plans / policies are aligned with applicable international schemes, as well as with complementary Codes of Conduct where relevant. Continuous improvement is supported by appropriate objectives, targets and a review processes. 
Provide evidence here (text and URL).</v>
          </cell>
        </row>
        <row r="779">
          <cell r="A779">
            <v>300450</v>
          </cell>
          <cell r="N779" t="str">
            <v/>
          </cell>
          <cell r="O779" t="str">
            <v/>
          </cell>
        </row>
        <row r="780">
          <cell r="A780">
            <v>300452</v>
          </cell>
          <cell r="N780" t="str">
            <v>DESCRIPTION:
This section addresses sustainability management criteria.</v>
          </cell>
          <cell r="O780" t="str">
            <v/>
          </cell>
        </row>
        <row r="781">
          <cell r="A781">
            <v>24072</v>
          </cell>
          <cell r="N781" t="str">
            <v>DESCRIPTION:
Does the scheme have a general principle on administration and management?</v>
          </cell>
          <cell r="O781" t="str">
            <v>GUIDANCE:
Refers to the establishment, implementation, documented and maintained Environmental and Social Management Systems which are continually reviewed and improved.
Environment and Social (E&amp;S) Management Systems are means to integrating environmental and social concerns into company management, so that a business can become more effective in reducing its impact on the environment, its workers and its neighboring communities.
Social Management System (SLMS): There is a clearly defined strategy for addressing social and labour performance, which is driven from the top of the organisation and integrated into the broader business strategy. The strategy is based on an assessment of the risks and opportunities related to social and labour issues. There are targets, specific policies, identified processes, relevant procedures, key performance indicators, and allocated resources to support the implementation of the strategy.
Provide evidence here (text and URL).
Provide evidence here (text and URL).</v>
          </cell>
        </row>
        <row r="782">
          <cell r="A782"/>
          <cell r="O782"/>
        </row>
        <row r="783">
          <cell r="A783">
            <v>1000096</v>
          </cell>
          <cell r="N783" t="str">
            <v>DESCRIPTION:
Does the scheme have requirements on producers awareness on quality?</v>
          </cell>
          <cell r="O783" t="str">
            <v xml:space="preserve">GUIDANCE:
Refers to producers being aware of quality parameters of their products (phyiscal defects, residue limites, moisture, etc.)
</v>
          </cell>
        </row>
        <row r="784">
          <cell r="A784">
            <v>1000097</v>
          </cell>
          <cell r="N784" t="str">
            <v>DESCRIPTION:
Does the scheme have requirements on producers awareness on good agricultural, quality and management practices?</v>
          </cell>
          <cell r="O784" t="str">
            <v xml:space="preserve">GUIDANCE:
Refers to requiring that producers are aware of GAP as defined by applicable national programs/standards, post- harvest  handling practices, good management and quality practices that can be implemented at farm level. 
</v>
          </cell>
        </row>
        <row r="785">
          <cell r="A785">
            <v>12254</v>
          </cell>
          <cell r="N785" t="str">
            <v>DESCRIPTION:
Does the scheme include criteria related to the respect of natural or cultural heritage surroundings in siting, design, impact assessment, and land  rights and acquisition (e.g. tourism sector)?</v>
          </cell>
          <cell r="O785" t="str">
            <v>GUIDANCE:
Refers to a policy, regulation or mechanism in place to respect the natural or cultural heritage surroundings in siting, design, impact assessment, and land  rights and acquisition. 
Provide evidence here (text and URL).</v>
          </cell>
        </row>
        <row r="786">
          <cell r="A786">
            <v>1000105</v>
          </cell>
          <cell r="N786" t="str">
            <v>DESCRIPTION: Does the scheme require producers to grow crops and have animals that are adapted to the location?</v>
          </cell>
          <cell r="O786" t="str">
            <v>GUIDANCE: Refers to  requiring producers to grow crops and have animals that are adapted to the locatioin order to minimize inputs and resources (water, heat, feed) that are necessary for production and maximize output</v>
          </cell>
        </row>
        <row r="787">
          <cell r="A787">
            <v>12256</v>
          </cell>
          <cell r="N787" t="str">
            <v>DESCRIPTION:
Does the scheme include criteria related to locally appropriate principles of sustainable construction?</v>
          </cell>
          <cell r="O787" t="str">
            <v>GUIDANCE:
Refers to a policy, regulation or mechanism in place to use of locally appropriate principles of sustainable construction and maintenance of existing scenic sites. 
Provide evidence here (text and URL).</v>
          </cell>
        </row>
        <row r="788">
          <cell r="A788">
            <v>701326</v>
          </cell>
          <cell r="N788" t="str">
            <v>DESCRIPTION:
Does the scheme include criteria on emergency response plans or strategies to climate related hazards?</v>
          </cell>
          <cell r="O788" t="str">
            <v>GUIDANCE:
Refers to requirements to have specific emergency responses to climate related hazards (caused by extreme weather events) in place. 
Provide evidence here (text and URL).</v>
          </cell>
        </row>
        <row r="789">
          <cell r="A789">
            <v>10080</v>
          </cell>
          <cell r="N789" t="str">
            <v>DESCRIPTION:
Does the scheme require an environmental friendly purchasing policy?</v>
          </cell>
          <cell r="O789" t="str">
            <v>GUIDANCE:
Refers to the inclusion of environmental and climate factors in decisions on the purchase of products and/or services, namely to preserve environmental resources and to  support producers facing altered production cycles due to climate change?
Provide evidence (criterion number and URL) that the scheme requires an environmental friendly purchasing policy.</v>
          </cell>
        </row>
        <row r="790">
          <cell r="A790">
            <v>300451</v>
          </cell>
          <cell r="N790" t="str">
            <v>DESCRIPTION:
Does the scheme promote sustainability trainings for all workers?</v>
          </cell>
          <cell r="O790" t="str">
            <v>GUIDANCE:
Refers to trainings that cover sustainability related topics (e.g. environment, social, economic, quality, culture, health and safety). Companies shall provide regular and recorded trainings to workers and management, and such training shall be repeated for all new or reassigned workers and management. 
Provide evidence here (text and URL).</v>
          </cell>
        </row>
        <row r="791">
          <cell r="A791">
            <v>300454</v>
          </cell>
          <cell r="N791" t="str">
            <v>DESCRIPTION:
Does the scheme include criteria on stakeholder analysis and engagement planning in E&amp;S management systems?</v>
          </cell>
          <cell r="O791" t="str">
            <v>GUIDANCE:
Refers to any requirements on including and engaging affected stakeholders in environmental and social management, such as the maintenance of stakeholder lists, public consultations or community liaisons. Refers to the E&amp;S management system having processes in place to effectively conduct a stakeholder analysis and engagement plan in order to successfully interact with all relevant stakeholders. NOTE: The aim of this criterion is to improve E&amp;S management and to achieve E&amp;S targets through stakeholder engagement.
Provide evidence here (text and URL).</v>
          </cell>
        </row>
        <row r="792">
          <cell r="N792"/>
        </row>
        <row r="793">
          <cell r="N793"/>
        </row>
        <row r="794">
          <cell r="N794"/>
        </row>
        <row r="795">
          <cell r="A795">
            <v>30106</v>
          </cell>
          <cell r="N795" t="str">
            <v>DESCRIPTION:
Does the scheme include criteria on assessing the environmental risks and impacts of production/operations prior to any significant intensification or expansion of business operations/cultivation and infrastructure?</v>
          </cell>
          <cell r="O795" t="str">
            <v>GUIDANCE:
Refers to the evaluation of potential risks, and the screening, scoping, prediction and mitigation of widespread environmental and social implications resulting from business activities, using  best scientific evidence. To achieve compliance with this criterion, the standard must require environmental impact assessment according to international standards or  national law, whichever is higher. 
Provide evidence here (text and URL).</v>
          </cell>
        </row>
        <row r="796">
          <cell r="N796"/>
        </row>
        <row r="797">
          <cell r="A797">
            <v>300455</v>
          </cell>
          <cell r="N797" t="str">
            <v>DESCRIPTION:
Does the scheme include criteria on the assessment of risks and impacts on water usage?</v>
          </cell>
          <cell r="O797" t="str">
            <v>GUIDANCE:
Refers to factors such as defining unique water-related risks, integrating a water strategy into operational plans, assessing in detail the degree of dependence on water and its potential implications, identifying policy and governance gaps that fuel risks, seeking solutions with policy makers and local partners, stakeholder engagement, setting specific schemes for operational water use. 
Provide evidence here (text and URL).</v>
          </cell>
        </row>
        <row r="798">
          <cell r="A798">
            <v>700414</v>
          </cell>
          <cell r="N798" t="str">
            <v>DESCRIPTION:
Does the scheme include explicit criteria on impacts assessment of water levels of surface and/or ground water?</v>
          </cell>
          <cell r="O798" t="str">
            <v>GUIDANCE:
Refers to the evaluation of potential risks, and the screening, scoping, prediction and mitigation of negative impacts on levels of water resources (e.g. rivers, lakes and aquifers) used for production activities in agriculture (e.g. irrigation) and other stages of the supply chain (e.g. cleaning, cooling, etc). In stone processing, monitoring of water levels of surface and/or ground water over time is made.</v>
          </cell>
        </row>
        <row r="799">
          <cell r="A799">
            <v>700415</v>
          </cell>
          <cell r="N799" t="str">
            <v>DESCRIPTION:
Does the scheme include explicit criteria on impacts assessment of the quality of surface and/or ground water?</v>
          </cell>
          <cell r="O799" t="str">
            <v>GUIDANCE:
Refers to the evaluation of potential risks, and the screening, scoping, prediction and mitigation of negative impacts on quality of water resources used for production activities (e.g. resulting from the use of fertilizers and pesticides or by effluents). For stone processing, monitoring of quality of surface and/or ground water is made over time.
Provide evidence here (text and URL).</v>
          </cell>
        </row>
        <row r="800">
          <cell r="A800">
            <v>300453</v>
          </cell>
          <cell r="N800" t="str">
            <v>DESCRIPTION:
Does the scheme require an assessment of risks and impacts on soil resources condition?</v>
          </cell>
          <cell r="O800" t="str">
            <v>GUIDANCE:
Refers to the evaluation of potential risks, and the screening, scoping, prediction and mitigation of implications on condition of soil resources resulting from business activities. 
Provide evidence here (text and URL).</v>
          </cell>
        </row>
        <row r="801">
          <cell r="A801">
            <v>300457</v>
          </cell>
          <cell r="N801" t="str">
            <v>DESCRIPTION:
Does the scheme require a biodiversity management plan to continuously manage impacts during the extraction phase?</v>
          </cell>
          <cell r="O801" t="str">
            <v>GUIDANCE:
Refers to the mitigation hierarchy (begin with avoiding unacceptable impacts, minimizing the impacts that do occur, restoring areas that are impacted, and offsetting the residual net loss of biodiversity (and implementing additional voluntary projects in some cases)). The written plan must include the aspect of "land rehabilitation", but it clearly needs go beyond this aspect. 
Provide evidence here (text and URL).</v>
          </cell>
        </row>
        <row r="802">
          <cell r="A802">
            <v>30108</v>
          </cell>
          <cell r="N802" t="str">
            <v>DESCRIPTION:
Does the scheme include criteria on environment and social risks mitigation and performance improvement?</v>
          </cell>
          <cell r="O802" t="str">
            <v>GUIDANCE:
Refers to due diligence strategies aimed at addressing an environmental or social risk before it occurs. Monitoring and evaluation should accompany implemented strategies to determine the degree of progress made in achieving expected results, to spot bottlenecks in implementation and to identify any unintended effects (positive or negative) from a given strategy, and help to fuel performance improvement. Social Risks Mitigation can be done jointly with Environmental Risks Mitigation. 
Provide evidence here (text and URL).</v>
          </cell>
        </row>
        <row r="803">
          <cell r="A803">
            <v>30110</v>
          </cell>
          <cell r="N803" t="str">
            <v>DESCRIPTION:
Does the scheme address issues relating to organizational capacity for continuous improvement of environmental and social (E&amp;S) management?</v>
          </cell>
          <cell r="O803" t="str">
            <v>GUIDANCE:
Refers to clearly defined and assigned responsibilities for monitoring and evaluating the implementation of the environmental and social (E&amp;S) management plan, including human rights due dilligence. Regarding the Environment Management Plan: There should be: a. Environmental Policy; b. Planning: environmental risk assessment, setting objectives and targets; c. Implementation and operation: operational procedures; adequate training; documentation and its control, d. Checking: monitoring and measurement, audit and inspections, e. Management Review; Regarding the Social and Human Rights Due Dilligence Management Plan: To develop and implement a continuous cycle of monitoring and review that fosters continuous improvement of all relevant policies, processes and procedures , allowing the organisation to effectively adapt to changes.</v>
          </cell>
        </row>
        <row r="809">
          <cell r="A809">
            <v>900029</v>
          </cell>
          <cell r="N809" t="str">
            <v>DESCRIPTION:
Does the scheme address issues relating to organizational capacity for continuous improvement of environmental and social (E&amp;S) management requiring gender expertise to be present on site?</v>
          </cell>
          <cell r="O809" t="str">
            <v>GUIDANCE:
Refers to defined and assigned responsibilities to gender expertise for monitoring and evaluating the implementation of the environmental and social (E&amp;S) management plan. 
Provide evidence here (text and URL).</v>
          </cell>
        </row>
        <row r="810">
          <cell r="A810">
            <v>30112</v>
          </cell>
          <cell r="N810" t="str">
            <v>DESCRIPTION:
Does the scheme require procedures to be in place that effectively monitor and measure the effectiveness of E&amp;S management systems?</v>
          </cell>
          <cell r="O810" t="str">
            <v>GUIDANCE:
Refers to a monitoring process to measure intent, implementation and effectiveness of the E&amp;S management system (e.g. visual observation, interviews, measuring and testing, document review). Monitoring programs should obtain qualitative and quantitative information, disaggregated by sex, and workers and managers should monitor the workplace on an ongoing basis. REFERENCE: International Finance Cooperation (IFC). 
Provide evidence here (text and URL).</v>
          </cell>
        </row>
        <row r="811">
          <cell r="N811"/>
        </row>
        <row r="812">
          <cell r="N812"/>
        </row>
        <row r="813">
          <cell r="N813"/>
        </row>
        <row r="814">
          <cell r="N814"/>
        </row>
        <row r="815">
          <cell r="A815">
            <v>701325</v>
          </cell>
          <cell r="N815" t="str">
            <v>DESCRIPTION:
Does the scheme require reporting and making publicly available E&amp;S management system reports?</v>
          </cell>
          <cell r="O815" t="str">
            <v>GUIDANCE:
Refers to a report published by a unit of operation on the economic, environmental and social impacts caused by its everyday activities. A sustainability report also presents the organization's values and governance model, and demonstrates the link between its strategy and its commitment to a sustainable global economy. Making these reports publicly available enables organizations to consider their impacts on a wide range of sustainability issues, enabling them to be more transparent about the risks and opportunities they face. 
Provide evidence here (text and URL).</v>
          </cell>
        </row>
        <row r="816">
          <cell r="O816"/>
        </row>
        <row r="817">
          <cell r="N817"/>
          <cell r="O817"/>
        </row>
        <row r="818">
          <cell r="N818"/>
          <cell r="O818"/>
        </row>
        <row r="819">
          <cell r="N819"/>
          <cell r="O819"/>
        </row>
        <row r="820">
          <cell r="N820"/>
          <cell r="O820"/>
        </row>
        <row r="821">
          <cell r="N821"/>
          <cell r="O821"/>
        </row>
        <row r="822">
          <cell r="N822"/>
          <cell r="O822"/>
        </row>
        <row r="823">
          <cell r="N823"/>
          <cell r="O823"/>
        </row>
        <row r="824">
          <cell r="N824"/>
          <cell r="O824"/>
        </row>
        <row r="825">
          <cell r="N825"/>
          <cell r="O825"/>
        </row>
        <row r="826">
          <cell r="N826"/>
          <cell r="O826"/>
        </row>
        <row r="827">
          <cell r="N827"/>
          <cell r="O827"/>
        </row>
        <row r="828">
          <cell r="N828"/>
          <cell r="O828"/>
        </row>
        <row r="829">
          <cell r="N829"/>
          <cell r="O829"/>
        </row>
        <row r="830">
          <cell r="N830"/>
          <cell r="O830"/>
        </row>
        <row r="831">
          <cell r="N831"/>
          <cell r="O831"/>
        </row>
        <row r="832">
          <cell r="N832"/>
          <cell r="O832"/>
        </row>
        <row r="833">
          <cell r="N833"/>
          <cell r="O833"/>
        </row>
        <row r="834">
          <cell r="A834">
            <v>2645</v>
          </cell>
          <cell r="N834" t="str">
            <v>DESCRIPTION:
Does the scheme include explicit requirements to establish and manage an internal control system which shall be responsible for the smooth implementation of the schemes requirements?</v>
          </cell>
          <cell r="O834" t="str">
            <v>GUIDANCE:
Refers to a policy, regulation or mechanism in place to make publicly available the management unit Internal Control System. 
Provide evidence here (text and URL).</v>
          </cell>
        </row>
        <row r="835">
          <cell r="A835">
            <v>2647</v>
          </cell>
          <cell r="N835" t="str">
            <v>DESCRIPTION:
Does the scheme require corporate social responsibility to be an explicit integral part of the organization’s mission or policy statement(s)?</v>
          </cell>
          <cell r="O835" t="str">
            <v>GUIDANCE:
Refers to a policy, regulation or mechanism in place to make publicly available the management unit CSR policy. 
Provide evidence here (text and URL).</v>
          </cell>
        </row>
        <row r="836">
          <cell r="A836">
            <v>22645</v>
          </cell>
          <cell r="N836" t="str">
            <v>DESCRIPTION:
Does the scheme require provision of special access facilities to production sites for persons or workers with special needs?</v>
          </cell>
          <cell r="O836" t="str">
            <v>GUIDANCE:
Refers to a policy, regulation or mechanism in place to provide of access for persons or workers with special needs.
Provide evidence here (text and URL).</v>
          </cell>
        </row>
        <row r="837">
          <cell r="A837">
            <v>1966</v>
          </cell>
          <cell r="N837" t="str">
            <v>DESCRIPTION:
Does the scheme include other administration and management related requirements not listed previously?</v>
          </cell>
          <cell r="O837" t="str">
            <v/>
          </cell>
        </row>
        <row r="838">
          <cell r="A838">
            <v>1957</v>
          </cell>
          <cell r="N838" t="str">
            <v/>
          </cell>
          <cell r="O838" t="str">
            <v/>
          </cell>
        </row>
        <row r="839">
          <cell r="A839">
            <v>1960</v>
          </cell>
          <cell r="N839" t="str">
            <v xml:space="preserve">DESCRIPTION:
Does the scheme require the conduction of market data and analysis ? </v>
          </cell>
          <cell r="O839" t="str">
            <v>GUIDANCE:
Refers to criteria related to recording market information and sharing it with the scheme system.
Provide evidence here (text and URL).</v>
          </cell>
        </row>
        <row r="840">
          <cell r="A840">
            <v>4074</v>
          </cell>
          <cell r="N840" t="str">
            <v xml:space="preserve">DESCRIPTION:
Does the scheme require supply chain stakeholders mapping? </v>
          </cell>
          <cell r="O840" t="str">
            <v>GUIDANCE:
Refers to mapping supply chain stakeholders, in order to provide a framework to reinforce the links between supply chain actors and making it more robust.
Provide evidence here (text and URL)</v>
          </cell>
        </row>
        <row r="843">
          <cell r="A843">
            <v>1973</v>
          </cell>
          <cell r="N843" t="str">
            <v>DESCRIPTION:
Does the scheme require the facilitation of access to financial services (payment, credit, savings, subsidies, etc.) ?</v>
          </cell>
          <cell r="O843" t="str">
            <v>GUIDANCE:
Refers to requiring access  to financial products which traditionally present barriers to entry for the most precarious and isolated populations (such as women). The scheme organization may play a role in facilitating access. 
Provide evidence here (text and URL).</v>
          </cell>
        </row>
        <row r="844">
          <cell r="A844">
            <v>1970</v>
          </cell>
          <cell r="N844" t="str">
            <v>DESCRIPTION:
Does the scheme require price premiums to be paid to producers or cooperatives?</v>
          </cell>
          <cell r="O844" t="str">
            <v>GUIDANCE:
Refers to an additional sum of money added to the price of the product which goes into a communal fund for workers and farmers to use – as they see fit – to improve their social, economic and environmental conditions. Premiums also act as a type of incentive for farmers to be certified. 
Provide evidence here (text and URL).</v>
          </cell>
        </row>
        <row r="845">
          <cell r="A845">
            <v>700418</v>
          </cell>
          <cell r="N845" t="str">
            <v>DESCRIPTION:
Does the scheme addresses issues relating to minimum price guarantees?</v>
          </cell>
          <cell r="O845" t="str">
            <v>GUIDANCE:
Refers to a form of commodity price insurance that guarantees a specific purchase or quantity covered over a period of time, with a set minimum price, which is stated in a contract, and allows for the producer to receive a higher price. 
Provide evidence here (text and URL).</v>
          </cell>
        </row>
        <row r="846">
          <cell r="A846">
            <v>1000033</v>
          </cell>
          <cell r="N846" t="str">
            <v>DESCRIPTION:
Does the scheme have criteria on Living Income differential?</v>
          </cell>
          <cell r="O846" t="str">
            <v xml:space="preserve">GUIDANCE:
Refers to defining a Living Income Differential. The Living Income is the net annual income required for a household in a particular place to afford a decent scheme of living for all members of that household. Elements of a decent scheme of living include: food, water, housing, education, healthcare, transportation, clothing, and other essential needs including provisions for unexpected events. ( Reference: Global Living Wage Coalition). The Living Income Differential is the difference between the Living Income ( as defined by credible benchmarks) and the current income received by producers. This criterion is covered when schemes set up strategies and mechanisms to calculate the Living Income Differential. 
Provide evidence here (text and URL).
</v>
          </cell>
        </row>
        <row r="847">
          <cell r="A847">
            <v>1969</v>
          </cell>
          <cell r="N847" t="str">
            <v>DESCRIPTION:
Does the scheme require written contracts with traders to be issued?</v>
          </cell>
          <cell r="O847" t="str">
            <v>GUIDANCE:
Refers to requiring written contracts with traders, as a guarantee for long-term purchase , volumes levels, and stabilization of trading relationships. 
Provide evidence here (text and URL).</v>
          </cell>
        </row>
        <row r="848">
          <cell r="A848">
            <v>700419</v>
          </cell>
          <cell r="N848" t="str">
            <v>DESCRIPTION:
Does the scheme's sustainability and human rights requirements for rights and benefits for workers also apply to input suppliers and workers' voices (including women and minority groups) ?</v>
          </cell>
          <cell r="O848" t="str">
            <v>GUIDANCE:
Refers to a sustainability and human rights strategy for inclusion of the upstream segment of the supply chain. Input supplier refers to a factory/company which supplies the producer with materials needed for the final product (e.g. depending on the sector - raw materials, fabric, packaging, seeds, fertilizer). 
Provide evidence here (text and URL).</v>
          </cell>
        </row>
        <row r="849">
          <cell r="A849">
            <v>700420</v>
          </cell>
          <cell r="N849" t="str">
            <v>DESCRIPTION:
Does the scheme include criteria for the production processes beyond primary production?</v>
          </cell>
          <cell r="O849" t="str">
            <v>GUIDANCE:
Refers to any requirements in the scheme that applies not only to the primary production phase but also in downstream phases of the supply chain such as manufacturing, trade, etc. (e.g. sustainable sourcing, chain partner capacity building, codes of conduct in purchasing)
Provide evidence here (text and URL).</v>
          </cell>
        </row>
        <row r="850">
          <cell r="A850">
            <v>1000058</v>
          </cell>
          <cell r="N850" t="str">
            <v>DESCRIPTION:
Does the scheme include criteria on training suppliers on labour and human rights?</v>
          </cell>
          <cell r="O850" t="str">
            <v>GUIDANCE:
Refers to criteria asking operators to provide training to suppliers to raise  awareness on human rights issues and  red flags that may help identify potential violations. 
Provide evidence here (text and URL).</v>
          </cell>
        </row>
        <row r="851">
          <cell r="A851">
            <v>1972</v>
          </cell>
          <cell r="N851" t="str">
            <v>DESCRIPTION:
Does the scheme require advance payments?</v>
          </cell>
          <cell r="O851" t="str">
            <v>GUIDANCE:
Refers to advance payments including pre-financing.
Provide evidence here (text and URL).</v>
          </cell>
        </row>
        <row r="852">
          <cell r="A852">
            <v>1959</v>
          </cell>
          <cell r="N852" t="str">
            <v>DESCRIPTION:
Does the scheme require the setting of distribution networks and access to markets / buyers?</v>
          </cell>
          <cell r="O852" t="str">
            <v>GUIDANCE:
Refers to market access mechanisms for producers.
Provide evidence here (text and URL).</v>
          </cell>
        </row>
        <row r="853">
          <cell r="A853">
            <v>1000098</v>
          </cell>
          <cell r="N853" t="str">
            <v>DESCRIPTION:
Does the scheme have criteria on producers being aware of their main costs and income?</v>
          </cell>
          <cell r="O853" t="str">
            <v>GUIDANCE:
Refers to producers having records or being aware of their costs and income.  These includes for instance their labor/input costs, their yields and the price at which they sell their products.</v>
          </cell>
        </row>
        <row r="854">
          <cell r="A854">
            <v>1000099</v>
          </cell>
          <cell r="N854" t="str">
            <v>DESCRIPTION:
Does the scheme have criteria on operators having regular and independant access to information?</v>
          </cell>
          <cell r="O854" t="str">
            <v>GUIDANCE:
Refers to requiring that operators have regular access to information on practices, services, inputs, market,  climate, etc. This information shall come from independant sources</v>
          </cell>
        </row>
        <row r="855">
          <cell r="A855">
            <v>1000100</v>
          </cell>
          <cell r="N855" t="str">
            <v xml:space="preserve">Does the scheme require the conduction of market data and analysis ? </v>
          </cell>
          <cell r="O855" t="str">
            <v>GUIDANCE:
Refers to requiring that producers have access to market information and prices reflecting quality from independent sources. (e.g. radio, member meetings, display of information).</v>
          </cell>
        </row>
        <row r="856">
          <cell r="A856">
            <v>300463</v>
          </cell>
          <cell r="N856" t="str">
            <v>DESCRIPTION:
Does the scheme include criteria related to promote or put in place non-discriminatory lending practices?</v>
          </cell>
          <cell r="O856" t="str">
            <v>GUIDANCE:
Refers to promoting or put in place non-discriminatory lending practices. 
Provide evidence here (text and URL).</v>
          </cell>
        </row>
        <row r="857">
          <cell r="A857">
            <v>300465</v>
          </cell>
          <cell r="N857" t="str">
            <v>DESCRIPTION:
Does the scheme system encourage lending practices that promote local entities?</v>
          </cell>
          <cell r="O857" t="str">
            <v>GUIDANCE:
Refers to the scheme encouraging the unit of operation to promote local entities that offer financial services. 
Provide evidence here (text and URL).</v>
          </cell>
        </row>
        <row r="858">
          <cell r="A858">
            <v>300467</v>
          </cell>
          <cell r="N858" t="str">
            <v>DESCRIPTION:
Does the scheme promote access and selection of inputs and varieties (traditional versus improved/engineered)?</v>
          </cell>
          <cell r="O858" t="str">
            <v>GUIDANCE:
Refers to avoiding policies or practices of conditional access to/subordinating status to get inputs (e.g. seeds, feed, fertilizers, packaging materials and products, transportation companies and other related services). 
Provide evidence here (text and URL).</v>
          </cell>
        </row>
        <row r="859">
          <cell r="A859">
            <v>300469</v>
          </cell>
          <cell r="N859" t="str">
            <v>DESCRIPTION:
Does the scheme address issues relating to traceability of inputs / varieties and records of materials used?</v>
          </cell>
          <cell r="O859" t="str">
            <v>GUIDANCE:
Refers to requiring the unit of operation to fully comply with all relevant legally required labelling codes for products. It seeks to go beyond minimum schemes in providing consumer information, is responsive to its stakeholders and has an accessible system, whereby consumers and other stakeholders can obtain further product quality and safety information. 
Provide evidence here (text and URL).</v>
          </cell>
        </row>
        <row r="860">
          <cell r="A860">
            <v>300471</v>
          </cell>
          <cell r="N860" t="str">
            <v>DESCRIPTION:
Does the scheme promote access to technology and innovation?</v>
          </cell>
          <cell r="O860" t="str">
            <v>GUIDANCE:
Refers to requirements for the unit of operation to promote/develop/implement an open innovation strategy along the supply chain, which encourages access to technology for suppliers. 
Provide evidence here (text and URL).</v>
          </cell>
        </row>
        <row r="861">
          <cell r="A861">
            <v>300473</v>
          </cell>
          <cell r="N861" t="str">
            <v>DESCRIPTION:
Does the scheme require appropriate conditions (temperature, maintenance, servicing) in infrastructure (transport, storage, testing laboratories)?</v>
          </cell>
          <cell r="O861" t="str">
            <v>GUIDANCE:
Refers to conditions in infrastructure – storage/transport (e.g. appropriate temperatures and storage conditions; temperature control regimes are utilised, monitored and recorded; provision of documented evidence of annual maintenance and servicing of temperature controlled areas (e.g. cooling and heating facilities and fabric of building); ;procedures in place in case of breakdown of transport vehicles and / or refrigeration units, if applicable; corrective actions documented; documented evidence of maintenance and good hygienic condition of transport vehicles). 
Provide evidence here (text and URL).</v>
          </cell>
        </row>
        <row r="862">
          <cell r="A862">
            <v>300475</v>
          </cell>
          <cell r="N862" t="str">
            <v>DESCRIPTION:
Does the scheme promote (responsible) intensification / expansion of cultivation or infrastructures?</v>
          </cell>
          <cell r="O862" t="str">
            <v>GUIDANCE:
Refers to the requirement of the unit of operation to reconcile agricultural development (expansion/intensification)/ expansion of infrastructure with the maintenance of ecosystem services and the protection of biodiversity. Agricultural intensification can be technically defined as an increase in agricultural production per unit of inputs (which may be labour, land, time, fertilizer, seed, feed or cash).
Provide evidence here (text and URL).</v>
          </cell>
        </row>
        <row r="863">
          <cell r="A863">
            <v>900087</v>
          </cell>
          <cell r="N863" t="str">
            <v/>
          </cell>
          <cell r="O863" t="str">
            <v/>
          </cell>
        </row>
        <row r="864">
          <cell r="A864">
            <v>10174</v>
          </cell>
          <cell r="N864" t="str">
            <v>DESCRIPTION:
Does the scheme include criteria related to measures of customers satisfaction?</v>
          </cell>
          <cell r="O864" t="str">
            <v>GUIDANCE:
Refers to measures and mechanisms ( surveys, consultations etc.) to measure consumer satisfaction. 
Provide evidence here (text and URL).</v>
          </cell>
        </row>
        <row r="865">
          <cell r="A865">
            <v>300477</v>
          </cell>
          <cell r="N865" t="str">
            <v>DESCRIPTION:
Does the scheme system require the development and implementation of policies that encourage clients, staff and suppliers to consider sustainability issues?</v>
          </cell>
          <cell r="O865" t="str">
            <v>GUIDANCE:
Refers to varying degrees of requirements involving client, staff, supplier engagement in sustainability processes. I) General requirements relate to the provision of information and training of workers on environmental and health issues and hazards ii) More specific requirements involve engaging workers and their representatives at the site in dealing with environmental issues. iii) The most specific criterion relates to the engagement with key stakeholders through the value chain to achieve significant performance improvement. 
Provide evidence here (text and URL).</v>
          </cell>
        </row>
        <row r="866">
          <cell r="A866">
            <v>10176</v>
          </cell>
          <cell r="N866" t="str">
            <v>DESCRIPTION:
Does the scheme include criteria on fair marketing based on factual and unbiased information?</v>
          </cell>
          <cell r="O866" t="str">
            <v>GUIDANCE:
Refers  to policies and rules for marketing materials used and to quality/accuracy of these marketing materials.
Provide evidence here (text and URL).</v>
          </cell>
        </row>
        <row r="867">
          <cell r="A867">
            <v>300479</v>
          </cell>
          <cell r="N867" t="str">
            <v>DESCRIPTION:
Does the scheme system encourage the formation of different types of organization and management (for example cooperatives)?</v>
          </cell>
          <cell r="O867" t="str">
            <v>GUIDANCE:
Refers to requirements for the unit of operation to have a purchasing policy that encourages goods produced by producer organizations/associations and in a sustainable manner, that stimulates growth of local micro-economies, and reduces negative environmental impacts. This applies to all products including building materials, goods, food and consumables. 
Provide evidence here (text and URL).</v>
          </cell>
        </row>
        <row r="868">
          <cell r="A868">
            <v>800023</v>
          </cell>
          <cell r="N868" t="str">
            <v>DESCRIPTION:
Does the scheme include criteria on clear policies and fair process for subcontracting?</v>
          </cell>
          <cell r="O868" t="str">
            <v>GUIDANCE:
Refers to requirements for the unit of operation to have a clear selection policy, monitoring and evaluation plan for subcontractors (e.g. focusing on sustainable purchasing, environmental considerations/ measures and social/community welfare considerations). All procedures and documentation should be accessible to the auditor. 
Provide evidence here (text and URL).</v>
          </cell>
        </row>
        <row r="869">
          <cell r="A869">
            <v>10178</v>
          </cell>
          <cell r="N869" t="str">
            <v>DESCRIPTION:
Does the scheme include criteria related to local micro businesses/incubation/facilitation?</v>
          </cell>
          <cell r="O869" t="str">
            <v>GUIDANCE:
Refers to support given to local small and medium enterprises, fostering local initiatives and entrepreneurship</v>
          </cell>
        </row>
        <row r="870">
          <cell r="A870">
            <v>700421</v>
          </cell>
          <cell r="N870" t="str">
            <v>DESCRIPTION:
Does the scheme include criteria on establishing specific delivery times for suppliers and processes for late delivery?</v>
          </cell>
          <cell r="O870" t="str">
            <v>GUIDANCE:
Refers to requirements for the unit of operations to comply with good management practices for delivery times and to have procedures in place to deal with late deliveries. This helps reducing time pressure for suppliers, and giving garantees to buyers for product delivery within an agreed time.
Provide evidence here (text and URL).</v>
          </cell>
        </row>
        <row r="872">
          <cell r="A872">
            <v>91950</v>
          </cell>
          <cell r="N872" t="str">
            <v>DESCRIPTION:
This section addresses ethical compliance with legislation</v>
          </cell>
          <cell r="O872" t="str">
            <v/>
          </cell>
        </row>
        <row r="873">
          <cell r="A873">
            <v>91951</v>
          </cell>
          <cell r="N873" t="str">
            <v>DESCRIPTION:
This section addresses ethical compliance with national, regional and international legislation</v>
          </cell>
          <cell r="O873" t="str">
            <v/>
          </cell>
        </row>
        <row r="874">
          <cell r="A874">
            <v>1953</v>
          </cell>
          <cell r="N874" t="str">
            <v xml:space="preserve">DESCRIPTION:
Does the standard explicitly address issues of  compliance with International Conventions? </v>
          </cell>
          <cell r="O874" t="str">
            <v xml:space="preserve"> GUIDANCE:
Refers to compliance with International Conventions, required and assessed regardless of official ratification by the country of operations</v>
          </cell>
        </row>
        <row r="875">
          <cell r="A875">
            <v>34020</v>
          </cell>
          <cell r="N875" t="str">
            <v>DESCRIPTION:
Does the scheme require compliance with all relevant local, regional and national environmental laws and regulations?</v>
          </cell>
          <cell r="O875" t="str">
            <v>GUIDANCE:
Refers to a scheme's requirement for a unit of operation to ensure it observes and complies with all external statutory laws and regulations on environmental protection. In forestry management, it refers to timber harvesting, including environmental and forest legislation including forest management and biodiversity conservation, where directly related to timber harvesting. Some of these regulations directly impact human rights  (e.g. timber harvesting, fishing, waste, emissions, chemicals, etc.) . Benefiting from a safe, clean and healthy environment is a human right, and the respect of  human rights is needed for sustainable environmental governance.
Provide evidence here (text and URL).</v>
          </cell>
        </row>
        <row r="876">
          <cell r="A876">
            <v>2585</v>
          </cell>
          <cell r="N876" t="str">
            <v>DESCRIPTION:
Does the scheme system require an explicit policy or set of criteria addressing cultural and religion rights?</v>
          </cell>
          <cell r="O876" t="str">
            <v>GUIDANCE:
Refers to policies or procedures in place for the protection of cultural or religious rights of workers and stakeholders. 
Provide evidence here (text and URL).</v>
          </cell>
        </row>
        <row r="877">
          <cell r="A877">
            <v>4071</v>
          </cell>
          <cell r="N877" t="str">
            <v>DESCRIPTION:
Does the scheme include a requirement for compliance with relevant local, regional and national laws and regulations pertaining to land and production entitlements?</v>
          </cell>
          <cell r="O877" t="str">
            <v>GUIDANCE:
Refers to the requirement for a unit of operation to observe and comply with all relevant local, national and regional laws and regulations on legal land tenure, titles, and rights to conduct production activities. In case domestic laws conflict with international human rights conventions, the principles of internationally recognized human rights should prevail.
Provide evidence here (text and URL).</v>
          </cell>
        </row>
        <row r="878">
          <cell r="A878">
            <v>12252</v>
          </cell>
          <cell r="N878" t="str">
            <v>DESCRIPTION:
Does the scheme include criteria related to local zoning and protected or heritage area requirements (e.g. tourism sector)?</v>
          </cell>
          <cell r="O878" t="str">
            <v>GUIDANCE:
Refers to the requirement for a unit of operation to observe and comply with all relevant local, national and regional laws and regulations on local zoning and protected or heritage area regulations and laws. 
Provide evidence here (text and URL).</v>
          </cell>
        </row>
        <row r="879">
          <cell r="A879">
            <v>1950</v>
          </cell>
          <cell r="N879" t="str">
            <v>DESCRIPTION:
This section addresses ethics</v>
          </cell>
          <cell r="O879" t="str">
            <v/>
          </cell>
        </row>
        <row r="880">
          <cell r="A880">
            <v>91952</v>
          </cell>
          <cell r="N880" t="str">
            <v>DESCRIPTION:
This section addresses anti-corruption and bribery principles and criteria.</v>
          </cell>
          <cell r="O880" t="str">
            <v>GUIDANCE:
“Bribery” occurs when something of value is offered or accepted in order to influence a transaction or encourage improper or illegal behaviour. “Corruption” involves dishonest or illegal behaviour achieved through unethical means, such as bribery.</v>
          </cell>
        </row>
        <row r="881">
          <cell r="A881">
            <v>1955</v>
          </cell>
          <cell r="N881" t="str">
            <v>DESCRIPTION:
Does the standard include a general principle on ethical issues?</v>
          </cell>
          <cell r="O881" t="str">
            <v xml:space="preserve">GUIDANCE:
Refers to an overarching principle or set of principles on issues of ethics (e.g. Code of Conduct, exploitive practices, unfair trade practices, product tampering, etc.). 
Provide evidence here (text and URL).
Provide evidence here (reference text and URL) that the scheme system requires its units of operations to comply with the requirements of ILO 98. </v>
          </cell>
        </row>
        <row r="882">
          <cell r="A882">
            <v>1954</v>
          </cell>
          <cell r="N882" t="str">
            <v>DESCRIPTION:
Does the scheme promote the prevention of bribery?</v>
          </cell>
          <cell r="O882" t="str">
            <v>GUIDANCE:
Refers to methods undertaken to prevent practices of bribery (e.g. requiring the establishment of an internal reporting system to address corruption and bribery issues and risks). 
Provide evidence here (text and URL).</v>
          </cell>
        </row>
        <row r="883">
          <cell r="A883">
            <v>34000</v>
          </cell>
          <cell r="N883" t="str">
            <v>DESCRIPTION:
Does the scheme require the implementation of anti-bribery procedures and risk-assessment?</v>
          </cell>
          <cell r="O883" t="str">
            <v xml:space="preserve">GUIDANCE:
Refers to the requirement of the unit of operation to establish a procedure to conduct an anti-corruption risk assessment : targeted policy, trainings, risk assessment, monitoring tools. (e.g. establishing the process, identifying the risks, rating the risks,  mitigating controls, calculating remaining residual risk and developing an action plan) REFERENCE: https://www.unglobalcompact.org/docs/issues_doc/Anti-Corruption/RiskAssessmentGuide.
Provide evidence here (text and URL). </v>
          </cell>
        </row>
        <row r="884">
          <cell r="A884">
            <v>34002</v>
          </cell>
          <cell r="N884" t="str">
            <v>DESCRIPTION:
Does the scheme address issues related to bribery through political contributions?</v>
          </cell>
          <cell r="O884" t="str">
            <v>GUIDANCE:
Refers to the scheme requiring the unit of operation to establish procedures to identify and prevent risks of bribery and corruption by way of political donations. 
Provide evidence here (text and URL).</v>
          </cell>
        </row>
        <row r="885">
          <cell r="A885">
            <v>34004</v>
          </cell>
          <cell r="N885" t="str">
            <v>DESCRIPTION:
Does the scheme address issues related to bribery in the acceptance of charitable contributions and sponsorships?</v>
          </cell>
          <cell r="O885" t="str">
            <v>GUIDANCE:
Refers to the scheme requiring the unit of operation to establish procedures to identify and prevent risks of bribery and corruption in the acceptance of charitable contributions and sponsorships. 
Provide evidence here (text and URL).</v>
          </cell>
        </row>
        <row r="886">
          <cell r="A886">
            <v>34006</v>
          </cell>
          <cell r="N886" t="str">
            <v>DESCRIPTION:
Does the scheme require the establishment of procedures to avoid making facilitation payments to third parties?</v>
          </cell>
          <cell r="O886" t="str">
            <v xml:space="preserve">GUIDANCE:
Refers to low value payments designed to speed up routine government actions. Although many have argued that these sorts of payments are crucial to their operations in some regions such as Asia and Africa, the line of difference between a facilitation payment and a bribe is often unclear. The criterion is covered if the scheme requires the applicant to establish a procedure to avoid making facilitation payments to third parties. REFERENCE: The United Nations Convention against Corruption (UNCAC).
Provide evidence here (text and URL). </v>
          </cell>
        </row>
        <row r="887">
          <cell r="A887">
            <v>34008</v>
          </cell>
          <cell r="N887" t="str">
            <v>DESCRIPTION:
Does the scheme address issues related to bribery in the acceptance of gifts, hospitality and expenses paid?</v>
          </cell>
          <cell r="O887" t="str">
            <v>GUIDANCE:
Refers to the scheme requiring the unit of operation to establish procedures to identify and prevent risks of bribery and corruption in the acceptance of gifts, hospitality and paid expenses. 
Provide evidence here (text and URL).</v>
          </cell>
        </row>
        <row r="888">
          <cell r="A888">
            <v>34010</v>
          </cell>
          <cell r="N888" t="str">
            <v>DESCRIPTION:
Does the scheme require due diligence of business partners, including subsidiaries and contractors?</v>
          </cell>
          <cell r="O888" t="str">
            <v>GUIDANCE:
Refers to an evaluation of business partners (including subsidiaries and contractors) to identify and act upon risks of corruption and bribery and other violations.
Provide evidence here (text and URL).</v>
          </cell>
        </row>
        <row r="889">
          <cell r="A889">
            <v>34012</v>
          </cell>
          <cell r="N889" t="str">
            <v>DESCRIPTION:
Does the scheme include criteria on training workers on issues of corruption and bribery?</v>
          </cell>
          <cell r="O889" t="str">
            <v xml:space="preserve">GUIDANCE:
Refers to specific training programmes to help staff/workers understand how to identify corruption, the importance of non-bribery (taking into consideration variances in cultural norms), and rewarding whistle blowers. REFERENCE: 2016 OECD Integrity Forum: Global Trade without Corruption. 
Provide evidence here (text and URL). </v>
          </cell>
        </row>
        <row r="890">
          <cell r="A890">
            <v>34014</v>
          </cell>
          <cell r="N890" t="str">
            <v>DESCRIPTION:
Does the scheme require internal controls, records keeping, M&amp;E of anti-bribery policies?</v>
          </cell>
          <cell r="O890" t="str">
            <v>GUIDANCE:
Refers to the requirement of the unit of operation to establish procedures for monitoring and evaluation of risks associated with bribery and corruption within its internal controls. 
Provide evidence here (text and URL).</v>
          </cell>
        </row>
        <row r="891">
          <cell r="A891">
            <v>34016</v>
          </cell>
          <cell r="N891" t="str">
            <v>DESCRIPTION:
Does the scheme require external reporting and communication of anti-bribery policies?</v>
          </cell>
          <cell r="O891" t="str">
            <v>GUIDANCE:
Refers to the requirement for the unit of operation to establish procedures to report and communicate its efforts in avoiding the risk of and fight against bribery and corruption. 
Provide evidence here (text and URL).</v>
          </cell>
        </row>
        <row r="892">
          <cell r="A892">
            <v>34018</v>
          </cell>
          <cell r="N892" t="str">
            <v>DESCRIPTION:
Does the scheme require policies on mitigative and corrective actions for anti-bribery?</v>
          </cell>
          <cell r="O892" t="str">
            <v>GUIDANCE:
Refers to the requirement for the unit of operation to establish procedures to mitigate risks of bribery corruption and take necessary corrective actions in response to bribery and corruption within its operations. 
Provide evidence here (text and URL).</v>
          </cell>
        </row>
        <row r="893">
          <cell r="A893">
            <v>800024</v>
          </cell>
          <cell r="N893" t="str">
            <v>DESCRIPTION:
Does the scheme system require transparent practices to help alleviate discrepancies in information obtained during audits (documentation and observed practices)?</v>
          </cell>
          <cell r="O893" t="str">
            <v>GUIDANCE:
Refers to the requirement that the unit of operation be as transparent as possible about its operational activates in order to clear up any found discrepancies during the audit process (e.g. between the information provided and on-site observations and checks), namely on financial information. 
Provide evidence here (text and URL).</v>
          </cell>
        </row>
        <row r="894">
          <cell r="A894">
            <v>800025</v>
          </cell>
          <cell r="N894" t="str">
            <v>DESCRIPTION:
Does the scheme system require that auditors have freedom of access to all on-site activities?</v>
          </cell>
          <cell r="O894" t="str">
            <v>GUIDANCE:
Refers to the requirement for the unit of operation to permit auditors full and complete access to all facility grounds, workers, production places and all other areas of activity. 
Provide evidence here (text and URL).</v>
          </cell>
        </row>
        <row r="895">
          <cell r="A895">
            <v>800026</v>
          </cell>
          <cell r="N895" t="str">
            <v>DESCRIPTION:
Does the scheme system require measures to be taken to ensure that auditors are not prevented from fulfilling the full scope of audit requirements?</v>
          </cell>
          <cell r="O895" t="str">
            <v>GUIDANCE:
Refers to the requirement that auditors are not denied access to any part of the audit procedure, preventing them from fulfilling the full scope of audit requirements. 
Provide evidence here (text and URL).</v>
          </cell>
        </row>
        <row r="896">
          <cell r="A896">
            <v>10186</v>
          </cell>
          <cell r="N896" t="str">
            <v>DESCRIPTION:
Does the scheme include criteria related to monitoring and follow-up actions on allegations?</v>
          </cell>
          <cell r="O896" t="str">
            <v/>
          </cell>
        </row>
        <row r="897">
          <cell r="A897">
            <v>10188</v>
          </cell>
          <cell r="N897" t="str">
            <v>DESCRIPTION:
Does the scheme include criteria related to keeping records of historical fines, issues with business partners, accounting problems?</v>
          </cell>
          <cell r="O897" t="str">
            <v/>
          </cell>
        </row>
        <row r="898">
          <cell r="A898">
            <v>10851</v>
          </cell>
          <cell r="N898" t="str">
            <v>DESCRIPTION:
Does the scheme include criteria on business legality?</v>
          </cell>
          <cell r="O898" t="str">
            <v>GUIDANCE:
Refers to the verification of business legality (e.g. registration, licensing to operate in a given area (particularly for forestry and agriculture), etc.) implying checking all permits that are required by law (national, regional, local) within a due diligence process.
Provide evidence here (text and URL).</v>
          </cell>
        </row>
        <row r="899">
          <cell r="A899">
            <v>800027</v>
          </cell>
          <cell r="N899" t="str">
            <v>DESCRIPTION:
Does the scheme system require intellectual property or customer information protection?</v>
          </cell>
          <cell r="O899" t="str">
            <v>GUIDANCE:
Refers to the requirement for policies and procedures to be in place that protect customer information and records. 
Provide evidence here (text and URL).</v>
          </cell>
        </row>
        <row r="900">
          <cell r="A900">
            <v>4060</v>
          </cell>
          <cell r="N900" t="str">
            <v/>
          </cell>
          <cell r="O900" t="str">
            <v/>
          </cell>
        </row>
        <row r="901">
          <cell r="A901">
            <v>101967</v>
          </cell>
          <cell r="N901" t="str">
            <v>DESCRIPTION:
This section addresses quality management.</v>
          </cell>
          <cell r="O901" t="str">
            <v/>
          </cell>
        </row>
        <row r="902">
          <cell r="A902">
            <v>1101967</v>
          </cell>
          <cell r="N902" t="str">
            <v>DESCRIPTION:
Describes product / service quality management.</v>
          </cell>
          <cell r="O902" t="str">
            <v/>
          </cell>
        </row>
        <row r="903">
          <cell r="A903">
            <v>1948</v>
          </cell>
          <cell r="N903" t="str">
            <v>DESCRIPTION:
Does the standard includes general requirements on quality management for products and services?</v>
          </cell>
          <cell r="O903" t="str">
            <v>GUIDANCE:
A quality management system (QMS) refers to a set of policies, processes and procedures required for planning and execution (production/development/service) in the core business area of an organization. (i.e. areas that can impact the organization's ability to meet customer requirements.) 
Provide evidence here (text and URL) if the standard includes general requirements on quality management for products and/or services.
REFERENCE: ISO 9000.</v>
          </cell>
        </row>
        <row r="904">
          <cell r="A904">
            <v>700432</v>
          </cell>
          <cell r="N904" t="str">
            <v>DESCRIPTION:
Does the scheme requires that a quality management system complies with national and international legislation?</v>
          </cell>
          <cell r="O904" t="str">
            <v>GUIDANCE:
Refers to national and international legislation that governs varying types of testing and inspection procedures. Governments attach values to quality requirements that a given product meets, and stipulates requirements for products with respect to safety, health and the environment. 
Provide evidence here (text and URL) that the scheme body requires that the quality management system complies with national and international legislation.</v>
          </cell>
        </row>
        <row r="905">
          <cell r="A905">
            <v>700433</v>
          </cell>
          <cell r="N905" t="str">
            <v>DESCRIPTION:
Does the scheme body require that a quality management system has risk assessment and hazard control procedures in place?</v>
          </cell>
          <cell r="O905" t="str">
            <v>GUIDANCE:
Refers to identification of risks and opportunities in order to promote preventative action. Hazard control procedures involves identifying specific hazards and appropriate measures for their control to ensure the safety of food. Risk assessment and hazard control focuses on prevention rather than relying mainly on end-product testing. 
Provide evidence here (text and URL) that the scheme body requires the quality management system to have risk assessment and hazard control procedures in place.</v>
          </cell>
        </row>
        <row r="906">
          <cell r="A906">
            <v>700434</v>
          </cell>
          <cell r="N906" t="str">
            <v>DESCRIPTION:
Does the scheme body require that the quality management system of a unit of operation involves documentation and monitoring procedures?</v>
          </cell>
          <cell r="O906" t="str">
            <v>GUIDANCE:
Refers to documentation formalizing the rules and procedures of a quality management system (e.g. quality manual, operating procedures, work instructions, etc.), and efficient monitoring systems enable the unit of operation to measure how the QMS is improving the efficiency and effectiveness of operations. 
Provide evidence here (text and URL) that the scheme body requires that the quality management system includes documentation and monitoring procedures.</v>
          </cell>
        </row>
        <row r="907">
          <cell r="A907">
            <v>10180</v>
          </cell>
          <cell r="N907" t="str">
            <v xml:space="preserve">DESCRIPTION:
Does the scheme have criteria on technical specifications  ? </v>
          </cell>
          <cell r="O907" t="str">
            <v xml:space="preserve">GUIDANCE:
Refers to the characteristics of the final product. This information may be in the form of a description of the physical, functional, or performance characteristics, a reference brand name or both. It may include a description of any requirement for inspecting, testing, or preparing a material, equipment, supplies, or service for delivery. 
Provide evidence here (text and URL) that the scheme has requirements related to final products technical specifications </v>
          </cell>
        </row>
        <row r="908">
          <cell r="A908">
            <v>1946</v>
          </cell>
          <cell r="N908" t="str">
            <v>DESCRIPTION:
Does the scheme include criteria related to product safety (excluding issues covering food safety)?</v>
          </cell>
          <cell r="O908" t="str">
            <v>GUIDANCE:
Refers to requirements for a product to conform to specific safety provisions in line with, or beyond, those provided in national legislation. Producers must take appropriate measures to prevent risks and be able to trace dangerous products (e.g. toys, motor vehicles, medical devices, cosmetic products, construction products, etc.). schemes can provide a link between fundamental product safety and liability regulations. 
Provide evidence here (text and URL) that the scheme includes criteria related to product safety (excluding issues covering food safety).</v>
          </cell>
        </row>
        <row r="909">
          <cell r="A909">
            <v>700435</v>
          </cell>
          <cell r="N909" t="str">
            <v>DESCRIPTION:
Does the scheme include criteria related to testing quality of inputs to production?</v>
          </cell>
          <cell r="O909" t="str">
            <v>GUIDANCE:
Refers to testing for the presence of pathogens alone does not assure food safety but does inform the grower of changes in the production system if the test results deviate from an established baseline. 
Provide evidence here (text and URL) that the scheme includes criteria related to testing quality of inputs to production.</v>
          </cell>
        </row>
        <row r="910">
          <cell r="A910">
            <v>700436</v>
          </cell>
          <cell r="N910" t="str">
            <v>DESCRIPTION:
Does the scheme include criteria related to testing quality of semi-final products?</v>
          </cell>
          <cell r="O910" t="str">
            <v>GUIDANCE:
Refers to a supply chain resource (e.g. raw material, semi-final product, final product). Product testing can be done on semi-finished and finished products as well as on inputs. However, finished product testing is often too late. Semi-finished product testing can be performed for verification and can be a useful tool for ensuring safe products in a quality management system. 
Provide evidence here (text and URL) that the scheme includes criteria related to testing quality of semi-final products.</v>
          </cell>
        </row>
        <row r="911">
          <cell r="A911">
            <v>700437</v>
          </cell>
          <cell r="N911" t="str">
            <v>DESCRIPTION:
Does the scheme include criteria related to testing quality of final products?</v>
          </cell>
          <cell r="O911" t="str">
            <v>GUIDANCE:
Refers to finished product testing, which verifies that a quality management systems is operating effectively, but has very little impact on the control of safety. 
Provide evidence here (text and URL) that the scheme includes criteria related to testing quality of final products.</v>
          </cell>
        </row>
        <row r="912">
          <cell r="A912">
            <v>700441</v>
          </cell>
          <cell r="N912" t="str">
            <v>DESCRIPTION:
Does the scheme include criteria related to energy efficiency of final product during consumption?</v>
          </cell>
          <cell r="O912" t="str">
            <v xml:space="preserve">GUIDANCE:
Refers to the fact that significant use of energy can often times be required by the consumer using a given product (e.g. food products need to be heated and cooled, cleaning products require hot water and sometimes the use of machinery). Improvements in product design can therefore contribute to increasing energy efficiency of the final product at consumption. REFERENCE: ISO 14040. For IT products, this refers to energy efficiency of the device and of the external power supply during the use phase of the product and to settings of the power management system at the time of delivery and features saving power during the use phase e.g. specific sleep mode settings, wake management and wake on LAN requirements. The  "current version of the energy star" is met if the most recently published version was used during the standard setting/ revision process or the most recently published version on the date of application is required 
Provide evidence here (text and URL) that the scheme includes criteria related to energy efficiency of final product during consumption. </v>
          </cell>
        </row>
        <row r="913">
          <cell r="A913">
            <v>700442</v>
          </cell>
          <cell r="N913" t="str">
            <v>DESCRIPTION:
Does the scheme include criteria related to energy efficiency of final product during end-of-life?</v>
          </cell>
          <cell r="O913" t="str">
            <v>GUIDANCE:
Refers to sustainable energy use, which involves controlling or influencing the way the organization's products and services are designed, manufactured, distributed, consumed and disposed by using a life cycle perspective that can prevent environmental impacts from being unintentionally shifted elsewhere within the life cycle. Life cycle stages include acquisition of raw materials, design, production, transportation/delivery, use, end-of-life treatment and final disposal. REFERENCE: ISO 14001.
Provide evidence here (text and URL) that the scheme includes criteria related to energy efficiency of final product during end-of-life.</v>
          </cell>
        </row>
        <row r="914">
          <cell r="A914">
            <v>4065</v>
          </cell>
          <cell r="N914" t="str">
            <v>DESCRIPTION:
Does the scheme include criteria related to the quality of packaging and transportation of products?</v>
          </cell>
          <cell r="O914" t="str">
            <v xml:space="preserve">GUIDANCE:
Refers to the fact that to protect perishable items, packaging needs to be suitable for the purpose, the duration and complexity of storage and the journey. Often times perishable items undergo complex transport procedures from producer to consumer. Good quality is assessed by factors such as freshness, expected appearance, smell and texture. Ensuring good quality in packaging and transport depends on slowing the natural progression of biodegradation as much as possible. REFERENCE: FAO; Codex  Alimentarius Commission.
Provide evidence here (text and URL) that the scheme includes criteria related to the quality of packaging and transportation of products. </v>
          </cell>
        </row>
        <row r="915">
          <cell r="A915">
            <v>700443</v>
          </cell>
          <cell r="N915" t="str">
            <v>DESCRIPTION:
Does the scheme include criteria related to the quality of product storage facilities (warehouses, containers etc) - excl. Food products specific criteria.</v>
          </cell>
          <cell r="O915" t="str">
            <v>GUIDANCE:
Refers to the quality of conditions for storing raw materials, semi-finished products, finished products, packaging and other materials. Quality storage considers factors such as appropriate temperature, air flow, protection from moisture, cleanliness, etc. 
Provide evidence here (text and URL) that the scheme includes criteria on the quality of product storage facilities (warehouses, containers etc) - excl. Food products specific criteria.</v>
          </cell>
        </row>
        <row r="916">
          <cell r="A916">
            <v>30200</v>
          </cell>
          <cell r="N916" t="str">
            <v>DESCRIPTION:
Does the scheme require that there is a quality manual available to staff/workers?</v>
          </cell>
          <cell r="O916" t="str">
            <v xml:space="preserve">GUIDANCE:
Refers to the a document specifying the quality management system of an organization. A quality manual should contain: the scope of the Quality Management System, details and justification of any exclusions, documented procedures, a description of the process. REFERENCE: ISO 9001.
Provide evidence here (text and URL) that the scheme requires that there is a quality manual available to staff/workers. </v>
          </cell>
        </row>
        <row r="917">
          <cell r="A917">
            <v>30202</v>
          </cell>
          <cell r="N917" t="str">
            <v>DESCRIPTION:
Does the scheme require that control processes are established and documented within the Quality Management System?</v>
          </cell>
          <cell r="O917" t="str">
            <v xml:space="preserve">GUIDANCE:
Refers to documents needed by the organization to ensure the effective planning, operation and control of its processes. REFERENCE: ISO 9001.
Provide evidence here (text and URL) that the scheme requires the organisation's Quality Management System to establish and document its control processes. </v>
          </cell>
        </row>
        <row r="918">
          <cell r="A918">
            <v>30204</v>
          </cell>
          <cell r="N918" t="str">
            <v>DESCRIPTION:
Does the scheme require that procedures are established and monitored within the Quality Management System?</v>
          </cell>
          <cell r="O918" t="str">
            <v xml:space="preserve">GUIDANCE:
Refers to suitable methods for monitoring established quality management system procedures. These methods should demonstrate the ability of the procedures to achieve planned results. When planned results are not achieved, correction and corrective action should be taken. REFERENCE: ISO 9001.
Provide evidence here (text and URL) that the scheme requires that procedures are established and monitored within the Quality Management System. </v>
          </cell>
        </row>
        <row r="919">
          <cell r="A919">
            <v>30206</v>
          </cell>
          <cell r="N919" t="str">
            <v>DESCRIPTION:
Does the scheme require  the Quality Management System to have a customer focus?</v>
          </cell>
          <cell r="O919" t="str">
            <v>GUIDANCE:
Refers to management ensuring that customer requirements are determined and met. This is achieved through: an understanding the customer's specific needs and requirements, an effective communication process between customers and the organisation, an effective process for review of the processes, and effective organisational leadership and commitment. Provide evidence here (text and URL) that the scheme requires that the Quality Management System has a customer focus. REFERENCE: ISO 9001.</v>
          </cell>
        </row>
        <row r="920">
          <cell r="A920">
            <v>700445</v>
          </cell>
          <cell r="N920" t="str">
            <v>DESCRIPTION:
Does the scheme require that the Quality Management System includes a complaint management system?</v>
          </cell>
          <cell r="O920" t="str">
            <v xml:space="preserve">GUIDANCE:
Refers to the organisation implementing within its Quality Management System effective customer communication in relation to customer feedback and customer complaints. REFERENCE: ISO 9001. 
Provide evidence here (text and URL) that the scheme requires that the Quality Management System includes a complaint management system. </v>
          </cell>
        </row>
        <row r="921">
          <cell r="A921">
            <v>700446</v>
          </cell>
          <cell r="N921" t="str">
            <v>DESCRIPTION:
Does the scheme require that the Quality Management System maintain records on complaints?</v>
          </cell>
          <cell r="O921" t="str">
            <v xml:space="preserve">GUIDANCE:
Refers to records providing one of the strongest forms of evidence of maintaining and demonstrating the effectiveness the QMS's complaint management processes. REFERENCE: ISO 9001.
Provide evidence here (text and URL) that the scheme requires that the Quality Management System maintain records on complaints. </v>
          </cell>
        </row>
        <row r="922">
          <cell r="A922">
            <v>30208</v>
          </cell>
          <cell r="N922" t="str">
            <v>DESCRIPTION:
Does the scheme require that the unit of operations has a periodic review and assessment of its Quality Management System control processes?</v>
          </cell>
          <cell r="O922" t="str">
            <v xml:space="preserve">GUIDANCE:
Refers to changes in product, customer base, organisation ownership, management, technology, QMS schemes, etc., which may require changes to an organisation's quality policy and objectives. In response, the organisation should review and understand these changes; make appropriate changes to the quality policy and objectives and use these changes to continue further improvement of the QMS and customer satisfaction. REFERENCE: ISO 9001.
Provide evidence here (text and URL) that the scheme requires that the unit of operations has a periodic review and assessment of its Quality Management System control processes. </v>
          </cell>
        </row>
        <row r="923">
          <cell r="A923">
            <v>30210</v>
          </cell>
          <cell r="N923" t="str">
            <v>DESCRIPTION:
Does the scheme require that the unit of operation establish a system for regular internal audits / self assessments of its Quality Management System and to monitor the system accordingly?</v>
          </cell>
          <cell r="O923" t="str">
            <v xml:space="preserve">GUIDANCE:
Refers to the organisation conducting regularly scheduled internal audits to determine if the QMS conforms to planned arrangements and requirements established by the organisation and by relevant international schemes (e.g. ISO 9001), and that the QMS is effectively implemented and maintained. REFERENCE: ISO 9001, ISO 19011. 
Provide evidence here (text and URL) that the scheme requires that the unit of operation establish and monitor a system for regular internal audits / self assessments of its Quality Management System. </v>
          </cell>
        </row>
        <row r="924">
          <cell r="A924">
            <v>30212</v>
          </cell>
          <cell r="N924" t="str">
            <v>DESCRIPTION:
Does the scheme require that Quality Management System monitors and maintains records of incidences?</v>
          </cell>
          <cell r="O924" t="str">
            <v>GUIDANCE:
Refers to an incidence handling process within the QMS, which includes records on such things as: incidence reports, verification of incidents, severity of the incident, incident resolution, etc. 
Provide evidence here (text and URL) that the scheme requires the Quality Management System monitor and maintain records of incidences.</v>
          </cell>
        </row>
        <row r="925">
          <cell r="A925">
            <v>30214</v>
          </cell>
          <cell r="N925" t="str">
            <v>DESCRIPTION:
Does the scheme require that a unit of operation's Quality Management System implements and documents corrective actions in response to non-conformities?</v>
          </cell>
          <cell r="O925" t="str">
            <v xml:space="preserve">GUIDANCE:
Refers to the fact that organization should take action to eliminate the causes of nonconformities in order to prevent recurrence. Corrective actions should be appropriate to the effects of the nonconformities encountered. A documented procedure shall be established to define requirements for: a) reviewing nonconformities (including customer complaints), b) determining the causes of nonconformities, c) evaluating the need for action to ensure that nonconformities do not recur, d) determining and implementing action needed, e) records of the results of action taken, and f) reviewing the effectiveness of the corrective action taken. REFERENCE: ISO 900
Provide evidence here (text and URL) that a unit of operation's Quality Management System implements and documents corrective actions in response to reported incidences. </v>
          </cell>
        </row>
        <row r="926">
          <cell r="A926">
            <v>101968</v>
          </cell>
          <cell r="N926" t="str">
            <v>DESCRIPTION:
This section addresses technical specification requirements related to non-food manufactured products.</v>
          </cell>
          <cell r="O926" t="str">
            <v/>
          </cell>
        </row>
        <row r="927">
          <cell r="A927">
            <v>1101968</v>
          </cell>
          <cell r="N927" t="str">
            <v>DESCRIPTION:
Describes technical specification requirements related to non-food manufactured products.</v>
          </cell>
          <cell r="O927" t="str">
            <v/>
          </cell>
        </row>
        <row r="928">
          <cell r="A928">
            <v>700501</v>
          </cell>
          <cell r="N928" t="str">
            <v>DESCRIPTION:
This subsection addresses quality technical specifications related to non-food manufactured products.</v>
          </cell>
          <cell r="O928" t="str">
            <v/>
          </cell>
        </row>
        <row r="929">
          <cell r="A929">
            <v>30216</v>
          </cell>
          <cell r="N929" t="str">
            <v>DESCRIPTION:
Does the scheme body require that a Quality Management System has established and monitored inputs purchasing policies and suppliers' clearance processes?</v>
          </cell>
          <cell r="O929" t="str">
            <v xml:space="preserve">GUIDANCE:
Refers to the Quality Management system establishing and monitoring inputs purchasing policies (to ensure that purchasing and contracting activities are legal, accountable and auditable, ethical, environmentally and socially responsible, economically effective, etc.) and suppliers' clearance processes (to ensure the use of correct materials/components, and traceability). REFERENCE: CIPS.
Provide evidence here (text and URL) that the scheme requires that a Quality Management System has established and monitored inputs purchasing policies and suppliers' clearance processes. </v>
          </cell>
        </row>
        <row r="930">
          <cell r="A930">
            <v>700422</v>
          </cell>
          <cell r="N930" t="str">
            <v>DESCRIPTION:
Does the scheme cover criteria on the quality of textiles?</v>
          </cell>
          <cell r="O930" t="str">
            <v>GUIDANCE:
Refers to the quality which can be measured by four main aspects: fastness of rubbing, perspiration, light, washing. 
Provide evidence here (text and URL) that the scheme has criteria on the quality of textiles.</v>
          </cell>
        </row>
        <row r="931">
          <cell r="A931">
            <v>700364</v>
          </cell>
          <cell r="N931" t="str">
            <v>DESCRIPTION:
Does the scheme include criteria on the production of natural fibres?</v>
          </cell>
          <cell r="O931" t="str">
            <v>GUIDANCE:
Refers to requirements on  randomly testing natural fibres ( including wooden fibres) for agrochemical residues and hazardous pesticides or require the use of organically produced natural fibres. Provide evidence (criterion number and URL) that the scheme includes additional criteria on the production of natural fibres.</v>
          </cell>
        </row>
        <row r="932">
          <cell r="A932">
            <v>700365</v>
          </cell>
          <cell r="N932" t="str">
            <v>DESCRIPTION:
Does the scheme include criteria on the production of synthetic fibbers?</v>
          </cell>
          <cell r="O932" t="str">
            <v xml:space="preserve">GUIDANCE:
Refers to textiles containing more than 10% of synthetic fibres (including man-made cellulose fibres (viscose, lyocell, modal), polyester fibres, polyacrylic fibres, elastane fibres and polypropylene fibres), and specific criteria  on synthetic fibres production or sustainable sourcing.Provide evidence (criterion number and URL) that the scheme includes additional criteria on synthetic fibbers.
</v>
          </cell>
        </row>
        <row r="933">
          <cell r="A933">
            <v>800719</v>
          </cell>
          <cell r="N933" t="str">
            <v>DESCRIPTION:
Does the standard include criteria on the prohibition of microplastic?</v>
          </cell>
          <cell r="O933" t="str">
            <v xml:space="preserve">GUIDANCE:
Refers to microplastic, which is often used in cosmetic or cleaning products, and not biodegradable thus contributing to marine littering. If the scheme only allows natural ingredients, the criterion is positively assessed.
</v>
          </cell>
        </row>
        <row r="934">
          <cell r="A934">
            <v>800743</v>
          </cell>
          <cell r="N934" t="str">
            <v>DESCRIPTION:
Does the scheme include criteria on the use of materials on touchable surfaces?</v>
          </cell>
          <cell r="O934" t="str">
            <v>GUIDANCE:
Refers to any materials that might be irritating to consumers' skin, e.g. nickel (contact allergen) or biocidal silver (for antimicrobal purposes).</v>
          </cell>
        </row>
        <row r="935">
          <cell r="A935">
            <v>700424</v>
          </cell>
          <cell r="N935" t="str">
            <v>DESCRIPTION:
Does the scheme have requirements related to final products technical specifications and suitability of non-food products?</v>
          </cell>
          <cell r="O935" t="str">
            <v>GUIDANCE:
Refers to the suitability/ serviceability of the products in order to maintain the intended purpose and related consumer information on the packaging.  This information may be in the form of a description of the physical, functional, or performance characteristics, a reference brand name or both. It may include a description of any requirement for inspecting, testing, or preparing a material, equipment, supplies, or service for delivery. 
Provide evidence here (text and URL) that the scheme has requirements related to final products technical specifications and suitability of non-food products.</v>
          </cell>
        </row>
        <row r="936">
          <cell r="A936">
            <v>800066</v>
          </cell>
          <cell r="N936" t="str">
            <v>DESCRIPTION:
Does the scheme include criteria on environmental management instruments like EMAS or ISO 14001?</v>
          </cell>
          <cell r="O936" t="str">
            <v>GUIDANCE:
Refers to environmental management systems confirmed either through self-declaration or certification (third-party). Certifications of suppliers have to address tier 1 suppliers as a minimum level. Equivalent schemes that require the companies to reduce energy, water and waste are recognized as well</v>
          </cell>
        </row>
        <row r="937">
          <cell r="A937">
            <v>800049</v>
          </cell>
          <cell r="N937" t="str">
            <v>DESCRIPTION:
Does the scheme include criteria on the usage of renewable energy in the production phase of the hardware?</v>
          </cell>
          <cell r="O937" t="str">
            <v>GUIDANCE:
Refers to the use of renewable energy sources leading to additional environmental benefits and hence to an increase in the share of renewable energies in the total electricity mix of the country/ region.</v>
          </cell>
        </row>
        <row r="938">
          <cell r="A938">
            <v>700504</v>
          </cell>
          <cell r="N938" t="str">
            <v>DESCRIPTION:
Does the scheme have criteria for the assessment of final product potential for re-use and recycling of non-food products?</v>
          </cell>
          <cell r="O938" t="str">
            <v>GUIDANCE:
Refers to using materials that have a greater potential for reuse and recycling. Some materials are more recyclable than others, and product designers and manufacturers should be encouraged to use such products. 
Provide evidence here (text and URL) that the scheme has criteria for the assessment of final product potential for re-use and recycling of non-food products.</v>
          </cell>
        </row>
        <row r="939">
          <cell r="A939">
            <v>800060</v>
          </cell>
          <cell r="N939" t="str">
            <v>DESCRIPTION:
Does the scheme include criteria on disassembly of the product for recycling?</v>
          </cell>
          <cell r="O939" t="str">
            <v>GUIDANCE:
Refers to a disassembly for recycling purposes, especially of metal and plastic parts and to a design that allows the easy removal of incompatible and hazardous material as well as precious resources. A testing report (internal or from a dismantler) verifies that the dismantling is practicable for recycling purposes.</v>
          </cell>
        </row>
        <row r="940">
          <cell r="A940">
            <v>800070</v>
          </cell>
          <cell r="N940" t="str">
            <v>DESCRIPTION:
Does the scheme include criteria on the availability of spare parts for the product?</v>
          </cell>
          <cell r="O940" t="str">
            <v>GUIDANCE:
Refers to the period, spare parts are available after production stopped. The spare parts can be either original or backwardly compatible.</v>
          </cell>
        </row>
        <row r="941">
          <cell r="A941">
            <v>800069</v>
          </cell>
          <cell r="N941" t="str">
            <v>DESCRIPTION:
Does the scheme include criteria on a modular design of the product?</v>
          </cell>
          <cell r="O941" t="str">
            <v>GUIDANCE:
Refers to a modular design that allows exchanging major components of the product for the purpose of upgrades and/or repairs (including memory, disk drives) without the use of special tools.</v>
          </cell>
        </row>
        <row r="942">
          <cell r="A942">
            <v>800061</v>
          </cell>
          <cell r="N942" t="str">
            <v>DESCRIPTION:
Does the scheme include criteria on a take back system for the product?</v>
          </cell>
          <cell r="O942" t="str">
            <v>GUIDANCE:
Refers to a company take back system to ensure proper recycling if there is no legal take back system in place. The criterion can be answered with "yes", if the scheme ensures that the certified products are only sold in countries with WEEE (Directive 2002/96/EC on waste electrical and electronic equipment) or similar legislations OR if the scheme defines criteria on a take back system.</v>
          </cell>
        </row>
        <row r="943">
          <cell r="A943">
            <v>800058</v>
          </cell>
          <cell r="N943" t="str">
            <v>DESCRIPTION:
Does the scheme include criteria on clear coding of used materials?</v>
          </cell>
          <cell r="O943" t="str">
            <v>GUIDANCE:
Refers to clear coding of plastic parts e.g. in accordance with ISO 11469 and ISO 1043 -1, -2, -3, -4.</v>
          </cell>
        </row>
        <row r="944">
          <cell r="A944">
            <v>800063</v>
          </cell>
          <cell r="N944" t="str">
            <v>DESCRIPTION:
Does the scheme include criteria on the use of recycled material in packaging?</v>
          </cell>
          <cell r="O944" t="str">
            <v>GUIDANCE:
Refers to requirements on use of recycled materials or materials compatible for recycling in packaging.</v>
          </cell>
        </row>
        <row r="945">
          <cell r="A945">
            <v>800064</v>
          </cell>
          <cell r="N945" t="str">
            <v>DESCRIPTION:
Does the scheme include criteria on the use of postconsumer recycled content in the product or packaging?</v>
          </cell>
          <cell r="O945" t="str">
            <v xml:space="preserve">GUIDANCE:
Refers to the usage of recycled card boxes in the packaging or to the usage of postconsumer recycled content (e.g. plastics or metal) in the product.
</v>
          </cell>
        </row>
        <row r="946">
          <cell r="A946">
            <v>800059</v>
          </cell>
          <cell r="N946" t="str">
            <v xml:space="preserve">DESCRIPTION:
Does the standard include criteria on the recyclability of plastics used?
</v>
          </cell>
          <cell r="O946" t="str">
            <v>GUIDANCE:
Refers to (1) allowed number plastic types, (2) recyclability of polymers and (3) the prohibition of surface coating/ metal inlays.
Criteria regarding the packaging are excluded for the assessment of this criterion.</v>
          </cell>
        </row>
        <row r="947">
          <cell r="A947">
            <v>700366</v>
          </cell>
          <cell r="N947" t="str">
            <v>DESCRIPTION:
Does the scheme include criteria on the usage of recycled material?</v>
          </cell>
          <cell r="O947" t="str">
            <v>GUIDANCE:
Refers to criteria regarding the use of recycled plastic, fibres or metal in the product and recycled material in the packaging. Recycled fibres are generated from post-consumer waste (either from waste paper or from other wooden products like furniture). Certified fibres from sustainable forestry need FSC, PEFC or equivalent certificates. The fibres which are not recycled or from sustainable forestry, have to be from legal sources. If a scheme requires less than 50% recycled or certified fibres from sustainable forestry, the criterion has to be answered with “no”.</v>
          </cell>
        </row>
        <row r="948">
          <cell r="A948">
            <v>1000062</v>
          </cell>
          <cell r="N948" t="str">
            <v>DESCRIPTION:
 Does the scheme set requirements for the use of man-made fibers from natural polymers?</v>
          </cell>
          <cell r="O948" t="str">
            <v>GUIDANCE:
Refers to Manmade fibres. Manmade fibres are made from  chemicals, or are regenerated from plant fibres. Examples of manmade fibres are: polyester; nylon; acrylics; viscose, etc. This criterion is fulfilled when the scheme demands the raw materials for these fibres to come from either organic plant cultivation, organic animal husbandry, or pre- or post-consumer waste materials.
Only applicable to schemes who cover fibres made from non-forestry sources of natural polymers</v>
          </cell>
        </row>
        <row r="949">
          <cell r="A949">
            <v>1000063</v>
          </cell>
          <cell r="N949" t="str">
            <v>DESCRIPTION:
Does the scheme have requirements for the traceability of the recycled material?</v>
          </cell>
          <cell r="O949" t="str">
            <v xml:space="preserve">GUIDANCE:
Refers to traceability of the recycled material. Only applicable to schemes asking for use of recycled material. </v>
          </cell>
        </row>
        <row r="950">
          <cell r="A950">
            <v>800071</v>
          </cell>
          <cell r="N950" t="str">
            <v>DESCRIPTION:
Does the scheme include criteria on properties of the battery?</v>
          </cell>
          <cell r="O950" t="str">
            <v>GUIDANCE:
Refers to properties of the battery like rechargeable, battery capacity and replaceable without tools.</v>
          </cell>
        </row>
        <row r="951">
          <cell r="A951">
            <v>800067</v>
          </cell>
          <cell r="N951" t="str">
            <v>DESCRIPTION:
Does the scheme include criteria on an additional lifetime guarantee for the product beyond the legal obligations?</v>
          </cell>
          <cell r="O951" t="str">
            <v>GUIDANCE:
Refers to a lifetime guarantee by the producer that assures the functionality of the device for a certain period (inappropriate use excluded). This guarantee has to be free of charge. For softwares, this includes maintenance and upgradability of the product.</v>
          </cell>
        </row>
        <row r="952">
          <cell r="A952">
            <v>800068</v>
          </cell>
          <cell r="N952" t="str">
            <v>DESCRIPTION:
Does the scheme include criteria on the quality / durability of specific components?</v>
          </cell>
          <cell r="O952" t="str">
            <v>GUIDANCE:
Refers to ensuring quality/ durability of at least two components being known as being prone for faster failures and defects (e.g. batteries, HDD (hard disk drive), screen) and thus shortening the lifetime of the overall IT product. For example the lifetime of the battery and the shock resilience of the screen have to be defined.</v>
          </cell>
        </row>
        <row r="953">
          <cell r="A953">
            <v>800072</v>
          </cell>
          <cell r="N953" t="str">
            <v>DESCRIPTION:
Does the scheme include criteria on expansion facilities of the product?</v>
          </cell>
          <cell r="O953" t="str">
            <v>GUIDANCE:
Refers to expansion facilities e.g. through schemeized components and sufficient number of hardware ports.</v>
          </cell>
        </row>
        <row r="954">
          <cell r="A954">
            <v>800073</v>
          </cell>
          <cell r="N954" t="str">
            <v>DESCRIPTION:
Does the scheme include criteria on providing information concerning reparability, upgradeability and usage of the battery to the user?</v>
          </cell>
          <cell r="O954" t="str">
            <v xml:space="preserve">GUIDANCE:
Refers to consumer information. Information on reparability and the expansion options as well as on the proper usage of batteries has to be introduced to the user. Information on the proper usage (e.g. avoiding capacity loss due to high ambient temperatures; optimal charging; for mobile phones e.g. also information on use of apps and other battery draining software features) </v>
          </cell>
        </row>
        <row r="955">
          <cell r="A955">
            <v>1000081</v>
          </cell>
          <cell r="N955" t="str">
            <v xml:space="preserve">DESCRIPTION:
Does the scheme require processing facilities to minimize energy use </v>
          </cell>
          <cell r="O955" t="str">
            <v>GUIDANCE:
Refers to the monitoring and increased efficiency of all the energy consumed during the  processing stages.(for example for heating, cutting, transporting, centrifugating, cooling, etc)</v>
          </cell>
        </row>
        <row r="956">
          <cell r="A956">
            <v>800052</v>
          </cell>
          <cell r="N956" t="str">
            <v>DESCRIPTION:
Does the scheme include criteria on providing information concerning possible power savings to the user?</v>
          </cell>
          <cell r="O956" t="str">
            <v>GUIDANCE:
Refers to consumer information. The scheme needs to include criteria on recommendations on power-saving aspects like information that the device uses power even during off mode.</v>
          </cell>
        </row>
        <row r="957">
          <cell r="A957">
            <v>800740</v>
          </cell>
          <cell r="N957" t="str">
            <v>DESCRIPTION:
Does the standard include criteria on a common external power supply?</v>
          </cell>
          <cell r="O957" t="str">
            <v>GUIDANCE:
Refers to reducing power consumption of the external power supply and the design of harmonised chargers in order to reduce electronic waste. (References: International Efficiency Marking Protocol for External Power Supplies, Interoperability specifications of common external power supply (EPS) for use with data-enabled mobile telephones)</v>
          </cell>
        </row>
        <row r="958">
          <cell r="A958">
            <v>800065</v>
          </cell>
          <cell r="N958" t="str">
            <v>DESCRIPTION:
Does the scheme include criteria on noise emissions?</v>
          </cell>
          <cell r="O958" t="str">
            <v>GUIDANCE:
Refers to a defined maximum noise level to prevent negative influences on the human body and living environment.</v>
          </cell>
        </row>
        <row r="959">
          <cell r="A959">
            <v>800746</v>
          </cell>
          <cell r="N959" t="str">
            <v>DESCRIPTION:
Does the standard include criteria on data deletion?</v>
          </cell>
          <cell r="O959" t="str">
            <v xml:space="preserve">GUIDANCE:
Refers to a software provided by the manufacturer free of charge and/or the possibility of an easy removal of the internal memory (on PCB, i.e. not to be confused with external memory / SD card) to allow the user to completely and safely DELETE all personal data on his own. </v>
          </cell>
        </row>
        <row r="960">
          <cell r="A960">
            <v>800742</v>
          </cell>
          <cell r="N960" t="str">
            <v>DESCRIPTION:
Does the scheme include criteria on electromagnetic radiation?</v>
          </cell>
          <cell r="O960" t="str">
            <v>GUIDANCE:
Refers to the specific absorption rate (SAR) induced by radio-frequency electromagnetic radiation</v>
          </cell>
        </row>
        <row r="961">
          <cell r="A961">
            <v>800720</v>
          </cell>
          <cell r="N961" t="str">
            <v>DESCRIPTION:
Does the scheme have requirements on propellants?</v>
          </cell>
          <cell r="O961" t="str">
            <v>GUIDANCE: 
Refers to requirements for the use of propellants / propulsive gases, e.g. by providing a positive list of gases, e.g. oxygen (non-greenhouse gas), air, nitrogen (non-greenhouse gas), CO2, argon (non-greenhouse gas).</v>
          </cell>
        </row>
        <row r="962">
          <cell r="A962">
            <v>700507</v>
          </cell>
          <cell r="N962" t="str">
            <v>DESCRIPTION:
This section addresses quality management system of non-food manufactured goods.</v>
          </cell>
          <cell r="O962" t="str">
            <v/>
          </cell>
        </row>
        <row r="963">
          <cell r="A963">
            <v>700508</v>
          </cell>
          <cell r="N963" t="str">
            <v>DESCRIPTION:
Does the scheme require that the quality management system has defined, controlled and monitored technical processes for non-food manufactured products?</v>
          </cell>
          <cell r="O963" t="str">
            <v>GUIDANCE:
Refers to a Quality Management System, which should: • Determine the processes needed for the quality management system and its application throughout the organization; • Determine the sequence and interaction of these processes; • Determine the criteria and methods needed to make sure both the operation and control of these processes are effective; • Ensure the availability of resources and information necessary to support the operation and monitoring of these processes; • Monitor, measure (where applicable), and analyse these processes; and • Implement actions necessary to achieve planned results and continually improve these processes Provide evidence here (text and URL) that the scheme requires that the quality management system has defined, controlled and monitored technical processes for non-food manufactured products. REFERENCE ISO 9001</v>
          </cell>
        </row>
        <row r="964">
          <cell r="A964">
            <v>700509</v>
          </cell>
          <cell r="N964" t="str">
            <v>DESCRIPTION:
Does the scheme require that the quality management system has established production site specifications which are regularly monitored by inspection?</v>
          </cell>
          <cell r="O964" t="str">
            <v>GUIDANCE:
Refers to the Quality Management System including documented requirements specific to the production site (e.g. size, construction, location, maintenance, adequate space, adequate flow of materials and persons, etc.) and the regular inspection of production sites to ensure compliance with a given set of specifications.  REFERENCE ISO 9000, ISO 9004.
Provide evidence here (text and URL) that the scheme requires that the quality management system has established production site specifications which are regularly monitored by inspection.</v>
          </cell>
        </row>
        <row r="965">
          <cell r="A965">
            <v>700510</v>
          </cell>
          <cell r="N965" t="str">
            <v>DESCRIPTION:
Does the scheme require that the quality management system has an established waste management system, which is regularly monitored?</v>
          </cell>
          <cell r="O965" t="str">
            <v>GUIDANCE:
Refers to the management and monitoring of waste as specified through an organisation's Quality Management System (e.g. volume, toxicity, discharge). Applies to the manufacturing of non-food products. 
Provide evidence here (text and URL) that the scheme requires that the quality management system has an established waste management system which is regularly monitored.</v>
          </cell>
        </row>
        <row r="966">
          <cell r="A966">
            <v>700511</v>
          </cell>
          <cell r="N966" t="str">
            <v>DESCRIPTION:
Does the scheme require that the quality management system has an established water usage management system, which is regularly monitored?</v>
          </cell>
          <cell r="O966" t="str">
            <v>GUIDANCE:
Refers to the management and monitoring of water usage as specified through an organisation's Quality Management System (e.g. volume, quality, use - re-use and recycling, wastewater discharge). Applies to the manufacturing of non-food products. 
Provide evidence here (text and URL) that the scheme requires that the quality management system has an established water usage management system established, which is regularly monitored.</v>
          </cell>
        </row>
        <row r="967">
          <cell r="A967">
            <v>700512</v>
          </cell>
          <cell r="N967" t="str">
            <v>DESCRIPTION:
Does the scheme require that the quality management system has an established chemicals usage management system, which is regularly monitored?</v>
          </cell>
          <cell r="O967" t="str">
            <v>GUIDANCE:
Refers to the management and monitoring of chemical usage as specified through an organisation's Quality Management System (e.g. volume, quality, prohibited chemicals). Applies to the manufacturing of non-food products. 
Provide evidence here (text and URL) that the scheme requires that the quality management system has an established chemicals usage management system, which is regularly monitored.</v>
          </cell>
        </row>
        <row r="968">
          <cell r="A968">
            <v>700513</v>
          </cell>
          <cell r="N968" t="str">
            <v>DESCRIPTION:
Does the scheme require that the quality management system involves a risk assessment for contamination of non-food products?</v>
          </cell>
          <cell r="O968" t="str">
            <v>GUIDANCE:
Refers to assessment and control of risks associated with cross-contamination, build up of dust or dirt or any adverse effects on the quality of a non-food product (e.g. toxicological evaluation, segregated areas, protection against insects and animals, etc.). 
Provide evidence here (text and URL) that the scheme requires that the quality management system involves a risk assessment for contamination of non-food products.</v>
          </cell>
        </row>
        <row r="969">
          <cell r="A969">
            <v>310002</v>
          </cell>
          <cell r="N969" t="str">
            <v>DESCRIPTION:
This section addresses traceability and product recall of non-food products.</v>
          </cell>
          <cell r="O969" t="str">
            <v/>
          </cell>
        </row>
        <row r="970">
          <cell r="A970">
            <v>700516</v>
          </cell>
          <cell r="N970" t="str">
            <v>DESCRIPTION:
Does the scheme require that a traceability system is established and monitored for non-food products?</v>
          </cell>
          <cell r="O970" t="str">
            <v>GUIDANCE:
Refers to established systems to track and trace products at various points of the supply chain. The key principles applied in the food sector can also be applied to any industry sector that has a need to track and trace a product across the supply chain (e.g. items of packaging used in contact with a product such as glass bottles, sealed foil, blister packs, plastic film or carton; finished manufactured products such as shampoo, soap; pharmaceuticals; pesticides, etc.). 
Provide evidence here (text and URL) that the scheme requires that a traceability system is established and monitored for non-food products.</v>
          </cell>
        </row>
        <row r="971">
          <cell r="A971">
            <v>700517</v>
          </cell>
          <cell r="N971" t="str">
            <v>DESCRIPTION:
Does the scheme require that traceability records are maintained through the entire chain of production for non-food products?</v>
          </cell>
          <cell r="O971" t="str">
            <v>GUIDANCE:
Refers to each traceability partner in the supply chain maintaining quality records that track the product from its original location to the final location after movement. Applies to non-food products. 
Provide evidence here (text and URL) that the scheme requires that traceability records are maintained through the entire chain of production for non-food products.</v>
          </cell>
        </row>
        <row r="972">
          <cell r="A972">
            <v>700518</v>
          </cell>
          <cell r="N972" t="str">
            <v>DESCRIPTION:
Does the scheme require the implementation of a labelling system of all inputs through entire production chain for non-food products?</v>
          </cell>
          <cell r="O972" t="str">
            <v>GUIDANCE:
Refers to an identification carrier (mark/tag/label/identity card or passport) remaining on or attached to the traceable item until the end of life of the traceable item. Applies to non-food products. 
Provide evidence here (text and URL) that the scheme requires the implementation of a labelling system of all inputs through entire production chain.</v>
          </cell>
        </row>
        <row r="973">
          <cell r="A973">
            <v>700519</v>
          </cell>
          <cell r="N973" t="str">
            <v>DESCRIPTION:
Does the scheme require that a product recall policy is established, tested and monitored?</v>
          </cell>
          <cell r="O973" t="str">
            <v>GUIDANCE:
Refers to a formal document outlining procedures for an effective and rapid recall or market withdrawal of a product in order to protect the health and safety of consumers. The objectives of a recall is to effectively and expeditiously locate and remove the product from distribution and to convey information accurately to all people involved. Applies to non-food products. 
Provide evidence here (text and URL) that the scheme requires that a product recall policy is established, tested and monitored.</v>
          </cell>
        </row>
        <row r="974">
          <cell r="A974">
            <v>700520</v>
          </cell>
          <cell r="N974" t="str">
            <v>DESCRIPTION:
Does the scheme require that the Identity preservation model is established and monitored for the traceability of non-food products?</v>
          </cell>
          <cell r="O974" t="str">
            <v>GUIDANCE:
Refers to the "Identity preservation", a model which requires the physical separation, tracking and documentation of the product at every stage of the supply chain (e.g. natural stone). 
Provide evidence here (text and URL) that the Identity preservation model is established and monitored for the traceability of non-food products.</v>
          </cell>
        </row>
        <row r="975">
          <cell r="A975">
            <v>700521</v>
          </cell>
          <cell r="N975" t="str">
            <v>DESCRIPTION:
Does the scheme require that the segregation model is established and monitored for the traceability of non-food products?</v>
          </cell>
          <cell r="O975" t="str">
            <v>GUIDANCE:
Refers to the "Segregation" model, which ensures that compliant products are kept segregated from non-compliant products during all stages of the supply chain. Provide evidence here (text and URL) that the segregation model is established and monitored for the traceability of non-food products.</v>
          </cell>
        </row>
        <row r="976">
          <cell r="A976">
            <v>310003</v>
          </cell>
          <cell r="N976" t="str">
            <v>DESCRIPTION:
Describes staff requirements for manufacturing workers of non-food products.</v>
          </cell>
          <cell r="O976" t="str">
            <v/>
          </cell>
        </row>
        <row r="977">
          <cell r="A977">
            <v>700522</v>
          </cell>
          <cell r="N977" t="str">
            <v>DESCRIPTION:
Does the scheme require that the mass balance model is established and monitored for the traceability of non-food products?</v>
          </cell>
          <cell r="O977" t="str">
            <v>GUIDANCE:
Refers to "Mass balance" model, which is used when both certified and non-certified products are mixed: the mass balance model requires the labelling of volume of product equivalent to the volume certified originally, using percentage-based claims.
Provide evidence here (text and URL) that the mass balance model is established and monitored for the traceability of non-food products.</v>
          </cell>
        </row>
        <row r="978">
          <cell r="A978">
            <v>700523</v>
          </cell>
          <cell r="N978" t="str">
            <v>DESCRIPTION:
Does the scheme include criteria on the skill requirements for manufacturing workers?</v>
          </cell>
          <cell r="O978" t="str">
            <v>GUIDANCE:
Refers to requirements for specific skills for manufacturing workers (e.g. training, experience). Applies to non-food product manufacturing workers. 
Provide evidence here (text and URL) that the scheme includes criteria on the skill requirements for manufacturing workers.</v>
          </cell>
        </row>
        <row r="979">
          <cell r="A979">
            <v>700524</v>
          </cell>
          <cell r="N979" t="str">
            <v>DESCRIPTION:
Does the scheme include criteria on staff training programs for manufacturing workers?</v>
          </cell>
          <cell r="O979" t="str">
            <v>GUIDANCE:
Refers to the availability of staff training programs for manufacturing workers (e.g. new equipment, processes). Applies to non-food product manufacturing workers. 
Provide evidence here (text and URL) that the scheme includes criteria on staff training programs for manufacturing workers.</v>
          </cell>
        </row>
        <row r="980">
          <cell r="A980">
            <v>700525</v>
          </cell>
          <cell r="N980" t="str">
            <v>DESCRIPTION:
Does the scheme include criteria on protective clothing for manufacturing workers?</v>
          </cell>
          <cell r="O980" t="str">
            <v>GUIDANCE:
Refers to the availability of protective clothing for manufacturing workers to protect them from potential injury or infection while on the job (e.g. goggles, helmets, harnesses, gloves, etc.). Applies to non-food product manufacturing workers. 
Provide evidence here (text and URL) that the scheme includes criteria on protective clothing for manufacturing workers.</v>
          </cell>
        </row>
        <row r="981">
          <cell r="A981">
            <v>201967</v>
          </cell>
          <cell r="N981" t="str">
            <v>DESCRIPTION: This section addresses criteria related to feed safety management systems (FSMS).</v>
          </cell>
          <cell r="O981" t="str">
            <v/>
          </cell>
        </row>
        <row r="982">
          <cell r="A982">
            <v>300005</v>
          </cell>
        </row>
        <row r="983">
          <cell r="A983">
            <v>701006</v>
          </cell>
        </row>
        <row r="984">
          <cell r="A984">
            <v>700526</v>
          </cell>
          <cell r="N984" t="str">
            <v>DESCRIPTION: This subsection addresses general requirements for feed safety management system related criteria.</v>
          </cell>
          <cell r="O984" t="str">
            <v/>
          </cell>
        </row>
        <row r="985">
          <cell r="A985">
            <v>701008</v>
          </cell>
          <cell r="N985" t="str">
            <v>DESCRIPTION:
Does the scheme require the scope of the feed safety management system to be clearly defined, and include products, processes and any omissions?</v>
          </cell>
          <cell r="O985" t="str">
            <v xml:space="preserve">GUIDANCE:
Refers to an agreed scope, clearly defining which products and processes are managed within the FSMS, and declaring any omissions. The scope should be reviewed at defined intervals.
Provide evidence here (text and URL) </v>
          </cell>
        </row>
        <row r="986">
          <cell r="A986">
            <v>30234</v>
          </cell>
          <cell r="N986" t="str">
            <v>DESCRIPTION:
Does the scheme require a risk assessment of the production site and processes (risks of contamination)?</v>
          </cell>
          <cell r="O986" t="str">
            <v>GUIDANCE:
Refers to analysing the likelihood and severity of an adverse health effect occurring from exposure to a hazard on the site of production. A risk assessment can be used to examine substances deliberately added to feed (e.g. additives, minerals, veterinary medicinal products) and substances that occur inadvertently in feed (e.g. environmental contaminants, naturally-occurring toxins or pathogenic microorganisms), as well as the impact of new technologies. 
Provide evidence here (text and URL) that the scheme requires a risk assessment of the production site and processes (risks of contamination).</v>
          </cell>
        </row>
        <row r="987">
          <cell r="A987">
            <v>701012</v>
          </cell>
          <cell r="N987" t="str">
            <v xml:space="preserve">DESCRIPTION:
Does the standard identify key criteria and methods to be implemented to ensure the effective operation of the process? </v>
          </cell>
          <cell r="O987" t="str">
            <v xml:space="preserve">GUIDANCE:
Refers to the identification of key criteria and methods to be implemented to ensure the effectiveness of the FSMS, including definition of good manufacturing practices / pre-requisite programmes, methods of risk assessment (HACCP), controlled procedures and internal audits, and specifications. 
Provide evidence here (text and url) that the standard requires an established and documented policy relating to control measures implemented to mitigate food&amp;feed safety hazards
Provide evidence here (text and URL) </v>
          </cell>
        </row>
        <row r="988">
          <cell r="A988">
            <v>700538</v>
          </cell>
          <cell r="N988" t="str">
            <v>DESCRIPTION:
Does the scheme require that relevant pre-requisite programmes are implemented to meet the operating conditions required for food/feed safety?</v>
          </cell>
          <cell r="O988" t="str">
            <v>GUIDANCE:
Refers to the identification of key criteria and methods to be implemented to ensure the effectiveness of the FSMS, including definition of good manufacturing practices / pre-requisite programmes, methods of risk assessment (HACCP), controlled procedures and internal audits, and specifications. 
Provide evidence here (text and URL) that the standard requires an established and documented policy relating to control measures implemented to mitigate food&amp;feed safety hazards.</v>
          </cell>
        </row>
        <row r="989">
          <cell r="A989">
            <v>30218</v>
          </cell>
          <cell r="N989" t="str">
            <v>DESCRIPTION:
Does the scheme require that the unit of operation has an established and implemented HACCP system?</v>
          </cell>
          <cell r="O989" t="str">
            <v>GUIDANCE:
Refers to the HACCP system, which is a science based and systematic tool used to identify specific hazards and measures for control to ensure food safety. The system focuses on prevention rather than end-product testing, using internationally recognised principles. Provide evidence here (text and URL) that the scheme requires the unit of operation to have an established HACCP system.</v>
          </cell>
        </row>
        <row r="990">
          <cell r="A990">
            <v>701015</v>
          </cell>
          <cell r="N990" t="str">
            <v>DESCRIPTION:
Does the scheme require that the resources are available to maintain the food/feed safety management system, through support and access to relevant information?</v>
          </cell>
          <cell r="O990" t="str">
            <v>GUIDANCE:
Refers to the allocation of resources to ensure the continual effectiveness of the FSMS: This can include financial, personnel, equipment and technology resources and ensuring relevant information is accessible.
Provide evidence here (text and URL)</v>
          </cell>
        </row>
        <row r="991">
          <cell r="A991">
            <v>700527</v>
          </cell>
          <cell r="N991" t="str">
            <v>DESCRIPTION:
Does the scheme require compliance with national and international legislation on food/feed products?</v>
          </cell>
          <cell r="O991" t="str">
            <v>GUIDANCE:
Refers to national and international laws and regulations for food chain operators to comply with in order to ensure feed/food safety and quality. This legislation regulates production, trade and handling of food and feed. 
Provide evidence here (text and URL) that the scheme requires compliance with national and international legislation on food products.</v>
          </cell>
        </row>
        <row r="992">
          <cell r="A992">
            <v>701021</v>
          </cell>
          <cell r="N992" t="str">
            <v>DESCRIPTION:
Does the scheme  require communication within the organisation and to suppliers and customers in relation to management of feed safety incidents, to ensure the effectiveness of the feed/food safety management system?</v>
          </cell>
          <cell r="O992" t="str">
            <v xml:space="preserve">GUIDANCE:
Refers to the commitment to provide effective communication in case of feed safety incident triggering a withdrawal / recall of feed between employees and with customers, personnel, contractors, suppliers, enforcers and any other parties with stakeholding interests.
Provide evidence here (text and URL) 
</v>
          </cell>
        </row>
        <row r="993">
          <cell r="A993">
            <v>701022</v>
          </cell>
          <cell r="N993" t="str">
            <v>DESCRIPTION: This section addresses criteria related to the control of specifications</v>
          </cell>
          <cell r="O993" t="str">
            <v/>
          </cell>
        </row>
        <row r="994">
          <cell r="A994">
            <v>30270</v>
          </cell>
          <cell r="N994" t="str">
            <v>DESCRIPTION:
Does the scheme require specifications to be available for all raw materials, intermediate and final feed products?</v>
          </cell>
          <cell r="O994" t="str">
            <v xml:space="preserve">GUIDANCE:
Refers to specifications for all product inputs (raw materials, ingredients, additives, packaging materials, rework) semi-processed and finished products. This can also refer to criteria related to the origin and preservation of raw hides. These specifications should ensure compliance with relevant safety and legislative requirements. REFERENCE: GFSI Manufacturing Basic and Intermediate Level Checklist. 
Provide evidence here (text and URL) that the scheme requires specifications to be available for all raw materials, intermediate and final food products. </v>
          </cell>
        </row>
        <row r="995">
          <cell r="A995">
            <v>701024</v>
          </cell>
          <cell r="N995" t="str">
            <v>DESCRIPTION:
Does the scheme require specifications for raw materials, intermediate and finished products to confirm compliance with feed/food safety legislation?</v>
          </cell>
          <cell r="O995" t="str">
            <v xml:space="preserve">GUIDANCE:
Refers to specifications for all product inputs - where criteria are laid down in legislation, this should be clearly defined
Provide evidence here (text and URL) </v>
          </cell>
        </row>
        <row r="996">
          <cell r="A996">
            <v>701027</v>
          </cell>
          <cell r="N996" t="str">
            <v>DESCRIPTION:
Does the scheme require outsourced activities which are included in the scope to be agreed in a specification?</v>
          </cell>
          <cell r="O996" t="str">
            <v xml:space="preserve">GUIDANCE:
Refers to the management of outsourced activities which may affect the safety of feed. Relevant outsourced activities are included in the scope of the FSMS, and included in documentation and review.
Provide evidence here (text and URL) </v>
          </cell>
        </row>
        <row r="997">
          <cell r="A997">
            <v>701028</v>
          </cell>
          <cell r="N997" t="str">
            <v>DESCRIPTION:
Does the scheme require the exclusions from the scope of the feed safety management system to be defined?</v>
          </cell>
          <cell r="O997" t="str">
            <v xml:space="preserve">GUIDANCE:
Refers to the identification of products, processes or activities which are excluded from the scope of the FSMS, and a requirement to define these in the scope of the FSMS.
Provide evidence here (text and URL) </v>
          </cell>
        </row>
        <row r="998">
          <cell r="A998">
            <v>10182</v>
          </cell>
          <cell r="N998" t="str">
            <v>DESCRIPTION:
Does the scheme include a general principle and quality statement on food/feed safety, supported by food/feed safety objectives?</v>
          </cell>
          <cell r="O998" t="str">
            <v>GUIDANCE:
Refers to the requirement for a statement which outlines the general principle of food/feed safety, and lays down measurable food/feed safety objectives 
Provide evidence here (text and URL) that the scheme includes a general principle on food safety.</v>
          </cell>
        </row>
        <row r="999">
          <cell r="A999">
            <v>700528</v>
          </cell>
          <cell r="N999" t="str">
            <v>DESCRIPTION:
Does the scheme require documented procedures and work instructions to ensure consistent implementation of the feed safety system?</v>
          </cell>
          <cell r="O999" t="str">
            <v>GUIDANCE:
Refers to documented procedures and work instructions which are managed consistently throughout the organisation, to ensure the production of safe feed. This includes control of premises, personnel, production, quality control, cross contamination and traceability. 
Provide evidence here (text and URL) that the scheme requires that food safety procedures are established and documented.</v>
          </cell>
        </row>
        <row r="1000">
          <cell r="A1000">
            <v>30286</v>
          </cell>
          <cell r="N1000" t="str">
            <v>DESCRIPTION:
Does the scheme address personnel skills and require records of training for feed production operators?</v>
          </cell>
          <cell r="O1000" t="str">
            <v>GUIDANCE:
Refers to personnel skills of feed production operators for the production of safe feed, in accordance with current legislation and in line with best practice. Training records should be maintained for verification during inspection to ascertain the level of training in place and compliance with legislation. 
Provide evidence here (text and URL) that the scheme addresses personnel skills and requires records of training for food production workers.</v>
          </cell>
        </row>
        <row r="1001">
          <cell r="A1001">
            <v>701035</v>
          </cell>
          <cell r="N1001" t="str">
            <v>DESCRIPTION:
Does the scheme require that procedures and work instructions are managed in a structured system?</v>
          </cell>
          <cell r="O1001" t="str">
            <v xml:space="preserve">GUIDANCE:
Refers to the management of procedures, work instructions and records, to ensure that only current versions are in use, superseded versions are archived effectively, changes to procedures are implemented effectively, and records provide evidence that procedures and work instructions have been followed correctly.
Provide evidence here (text and URL) </v>
          </cell>
        </row>
        <row r="1002">
          <cell r="A1002">
            <v>701037</v>
          </cell>
          <cell r="N1002" t="str">
            <v>DESCRIPTION:
Does the scheme require amendments and new procedures to be approved, issued, reviewed and updated as required, before implementation?</v>
          </cell>
          <cell r="O1002" t="str">
            <v xml:space="preserve">GUIDANCE:
Refers to the process of implementing new/updated procedures and work instructions - these should be approved by recognised persons before issue, and reviewed at defined intervals.
Provide evidence here (text and URL) </v>
          </cell>
        </row>
        <row r="1003">
          <cell r="A1003">
            <v>701039</v>
          </cell>
          <cell r="N1003" t="str">
            <v>DESCRIPTION:
Does the scheme require a procedure which defines how data, both paper and electronic) is stored?</v>
          </cell>
          <cell r="O1003" t="str">
            <v xml:space="preserve">GUIDANCE:
Refers to the requirement for secure storage of all records, to ensure they cannot be tampered with or lost, and are readily available in the case of recall.
Provide evidence here (text and URL) </v>
          </cell>
        </row>
        <row r="1004">
          <cell r="A1004">
            <v>701043</v>
          </cell>
          <cell r="N1004" t="str">
            <v>DESCRIPTION: This section addresses criteria related to the management of the FSMS</v>
          </cell>
          <cell r="O1004" t="str">
            <v/>
          </cell>
        </row>
        <row r="1005">
          <cell r="A1005">
            <v>900039</v>
          </cell>
          <cell r="N1005" t="str">
            <v>This section addresses criteria related to management commitment</v>
          </cell>
          <cell r="O1005" t="str">
            <v xml:space="preserve"> </v>
          </cell>
        </row>
        <row r="1006">
          <cell r="A1006">
            <v>700529</v>
          </cell>
          <cell r="N1006" t="str">
            <v>DESCRIPTION:
Does the scheme require that information, procedures and work instructions which affect feed safety are communicated to employees?</v>
          </cell>
          <cell r="O1006" t="str">
            <v>GUIDANCE:
Refers to adequate provision and procedures in place to ensure all staff/workers who handle feed are instructed and/or trained in feed safety matters commensurate with their work activity. 
Provide evidence here (text and URL) that the scheme requires that food safety instructions, including hygiene requirements, are established and communicated to staff / workers.</v>
          </cell>
        </row>
        <row r="1007">
          <cell r="A1007">
            <v>701048</v>
          </cell>
          <cell r="N1007" t="str">
            <v>DESCRIPTION:
Does the scheme require that a Food/Feed Safety Manager is appointed, to be responsible for the Food/Feed Safety Management System, including qualifications and competencies?</v>
          </cell>
          <cell r="O1007" t="str">
            <v>GUIDANCE:
Refers to the appointment of a Food/Feed Safety Manager, with defined qualifications/training, to be responsible for the fulfilment of the FSMS.
Provide evidence here (text and URL)</v>
          </cell>
        </row>
        <row r="1008">
          <cell r="A1008">
            <v>900040</v>
          </cell>
          <cell r="N1008" t="str">
            <v>DESCRIPTION: This section addresses criteria related to the Feed Safety Policy</v>
          </cell>
          <cell r="O1008" t="str">
            <v/>
          </cell>
        </row>
        <row r="1009">
          <cell r="A1009">
            <v>701057</v>
          </cell>
          <cell r="N1009" t="str">
            <v>DESCRIPTION:
Does the scheme require a statement confirming commitment to feed safety and compliance with legal, market and customer requirements?</v>
          </cell>
          <cell r="O1009" t="str">
            <v>GUIDANCE:
Refers to a statement of commitment to feed safety and compliance with feed legislation, customer requirements, signed by a responsible person with responsibility for the FSMS</v>
          </cell>
        </row>
        <row r="1010">
          <cell r="A1010">
            <v>701059</v>
          </cell>
          <cell r="N1010" t="str">
            <v>DESCRIPTION:
Does the scheme require evidence that the feed safety management system is working effectively, through verification and measurements against objectives?</v>
          </cell>
          <cell r="O1010" t="str">
            <v xml:space="preserve">GUIDANCE:
Refers to the requirement for documented procedures laying down the frequency and scope of internal measurements including; performance against feed/food safety objectives, internal audit, quality control, and data analysis. </v>
          </cell>
        </row>
        <row r="1011">
          <cell r="A1011">
            <v>900041</v>
          </cell>
          <cell r="N1011" t="str">
            <v>DESCRIPTION:
Does the scheme require a section addresses criteria relating to the organisation structure</v>
          </cell>
          <cell r="O1011" t="str">
            <v/>
          </cell>
        </row>
        <row r="1012">
          <cell r="A1012">
            <v>701062</v>
          </cell>
          <cell r="N1012" t="str">
            <v>DESCRIPTION:
Does the scheme require an organisation chart and corresponding job descriptions, which clearly define responsibilities and authorities within the feed safety management system?</v>
          </cell>
          <cell r="O1012" t="str">
            <v>GUIDANCE:
Refers to the requirement for the roles within the FSMS to be clearly described, with defined authority and reporting responsibilities. Qualification/training requirements for each role should be documented.</v>
          </cell>
        </row>
        <row r="1013">
          <cell r="A1013">
            <v>30220</v>
          </cell>
          <cell r="N1013" t="str">
            <v>DESCRIPTION:
Does the scheme require that the HACCP team is composed of multi-disciplinary skills, and that the competencies of the roles within the HACCP team are defined?</v>
          </cell>
          <cell r="O1013" t="str">
            <v>GUIDANCE:
Refers to assembling of an HACCP team consisting of individuals who have specific knowledge and expertise appropriate to the product and process. The team should be multi disciplinary and include individuals from areas such as engineering, production, sanitation, quality assurance, and animal nutrition. It is the team's responsibility to develop the HACCP plan. Provide evidence here (text and URL) that the scheme requires that the HACCP team is composed of multi-disciplinary skills.</v>
          </cell>
        </row>
        <row r="1014">
          <cell r="A1014">
            <v>30222</v>
          </cell>
          <cell r="N1014" t="str">
            <v>DESCRIPTION:
Does the scheme require the appointment of a HACCP team leader, with defined competencies and training for the role?</v>
          </cell>
          <cell r="O1014" t="str">
            <v>GUIDANCE:
Refers to specific training that the HACCP team leader is mandatorily required to take, to meet defined competencies Provide evidence here (text and URL) that the scheme requires mandatory training for the HACCP team leader.</v>
          </cell>
        </row>
        <row r="1015">
          <cell r="A1015">
            <v>900042</v>
          </cell>
          <cell r="N1015" t="str">
            <v>This section addresses criteria related to communication</v>
          </cell>
          <cell r="O1015" t="str">
            <v/>
          </cell>
        </row>
        <row r="1016">
          <cell r="A1016">
            <v>701068</v>
          </cell>
          <cell r="N1016" t="str">
            <v>DESCRIPTION:
Does that scheme require that procedures are established to ensure effective communication with external stakeholders?</v>
          </cell>
          <cell r="O1016" t="str">
            <v>GUIDANCE:
Refers to the establishment of effective communication with customers, suppliers, enforcers and other stakeholders. Lines of communication should be clearly defined</v>
          </cell>
        </row>
        <row r="1017">
          <cell r="A1017">
            <v>900043</v>
          </cell>
          <cell r="N1017" t="str">
            <v>DESCRIPTION: This section addresses criteria relating to management review</v>
          </cell>
          <cell r="O1017" t="str">
            <v/>
          </cell>
        </row>
        <row r="1018">
          <cell r="A1018">
            <v>701071</v>
          </cell>
          <cell r="N1018" t="str">
            <v>DESCRIPTION:
Does the scheme require a formal management review at defined intervals, with a documented agenda that includes as a minimum: monitoring of objectives, continual improvement, HACCP audit feedback and supplier evaluation?</v>
          </cell>
          <cell r="O1018" t="str">
            <v>GUIDANCE:
Refers to the scheduled management review, with a defined agenda and requires attendance by representatives of management, production, sales, quality control. The agenda should include the review of performance against feed safety objectives, and the setting of new objectives.</v>
          </cell>
        </row>
        <row r="1019">
          <cell r="A1019">
            <v>701086</v>
          </cell>
          <cell r="N1019" t="str">
            <v>DESCRIPTION: This section addresses criteria related to the management of complaints</v>
          </cell>
          <cell r="O1019"/>
        </row>
        <row r="1020">
          <cell r="A1020">
            <v>900044</v>
          </cell>
          <cell r="N1020" t="str">
            <v>DESCRIPTION: This section addresses criteria related to the management of complaints</v>
          </cell>
          <cell r="O1020" t="str">
            <v/>
          </cell>
        </row>
        <row r="1021">
          <cell r="A1021">
            <v>700536</v>
          </cell>
          <cell r="N1021" t="str">
            <v>DESCRIPTION:
Does the scheme require a formal complaints procedure to record and manage feed safety complaints?</v>
          </cell>
          <cell r="O1021" t="str">
            <v xml:space="preserve">GUIDANCE:
Refers to the documentation of non-conformance identified through customer complaints, internal audits, external audits, incoming material inspection or during normal testing and inspection. REFERENCE ISO 9001.
Provide evidence here (text and URL) that the scheme requires records to be kept of food safety complaints and non-conformities. </v>
          </cell>
        </row>
        <row r="1022">
          <cell r="A1022">
            <v>701090</v>
          </cell>
          <cell r="N1022" t="str">
            <v>DESCRIPTION:
Does the scheme require the complaints to be reviewed in a timely manner to determine effective corrective and preventative action?</v>
          </cell>
          <cell r="O1022" t="str">
            <v>GUIDANCE:
Refers to the formal assessment of all complaints and non-conformances to address the reason for the complaint, and, if necessary, to implement corrective and preventive action.
Provide evidence here (text and URL)</v>
          </cell>
        </row>
        <row r="1023">
          <cell r="A1023">
            <v>900045</v>
          </cell>
          <cell r="N1023" t="str">
            <v>This section addresses criteria related to the internal audit programme</v>
          </cell>
          <cell r="O1023" t="str">
            <v/>
          </cell>
        </row>
        <row r="1024">
          <cell r="A1024">
            <v>701093</v>
          </cell>
          <cell r="N1024" t="str">
            <v>DESCRIPTION:
Does the scheme require a documented internal audit programme, which defines the areas to be audited, ensuring all sections of the feed safety management system are included?</v>
          </cell>
          <cell r="O1024" t="str">
            <v>GUIDANCE:
Refers to a scheduled internal audit programme, and addresses all areas of production, engineering, HACCP
Provide evidence here (text and URL)</v>
          </cell>
        </row>
        <row r="1025">
          <cell r="A1025">
            <v>701094</v>
          </cell>
          <cell r="N1025" t="str">
            <v>DESCRIPTION:
Does the scheme require the auditor to hold formal auditing qualifications?</v>
          </cell>
          <cell r="O1025" t="str">
            <v>GUIDANCE:
Refers to the requirement for personnel carrying out internal audit to have undergone training in auditing skills, and HACCP.
Provide evidence here (text and URL)</v>
          </cell>
        </row>
        <row r="1026">
          <cell r="A1026">
            <v>701096</v>
          </cell>
          <cell r="N1026" t="str">
            <v>DESCRIPTION:
Does the audit programme define the frequency of audits?</v>
          </cell>
          <cell r="O1026" t="str">
            <v>GUIDANCE:
Refers to effective internal auditing, which is essential to confirm that the FSMS is being followed; a documented procedure should specifify the areas to be audited, the scope of the audit, the frequency of the audit and the roles of the auditors
Provide evidence here (text and URL)</v>
          </cell>
        </row>
        <row r="1027">
          <cell r="A1027">
            <v>2019096</v>
          </cell>
          <cell r="N1027" t="str">
            <v>This section addresses the criteria related to the 'Control of Personnel' pre-requisite programme</v>
          </cell>
          <cell r="O1027" t="str">
            <v/>
          </cell>
        </row>
        <row r="1028">
          <cell r="A1028">
            <v>900046</v>
          </cell>
          <cell r="N1028" t="str">
            <v>This section addresses the criteria related to the 'Control of Personnel' pre-requisite programme</v>
          </cell>
          <cell r="O1028" t="str">
            <v/>
          </cell>
        </row>
        <row r="1029">
          <cell r="A1029">
            <v>700531</v>
          </cell>
          <cell r="N1029" t="str">
            <v>DESCRIPTION:
Does the scheme require job descriptions with defined competencies for the role, supported by effective training programmes?</v>
          </cell>
          <cell r="O1029" t="str">
            <v>GUIDANCE:
Refers to training provided to any person who directly handles packaged or unpackaged feed, feed equipment and utensils, or feed contact surfaces and is therefore expected to comply with feed hygiene requirements. Provide evidence here (text and URL) that the scheme requires training for all staff handling food products. REFERENCE: FAO-Codex General Principles of Food Hygiene.</v>
          </cell>
        </row>
        <row r="1030">
          <cell r="A1030">
            <v>30288</v>
          </cell>
          <cell r="N1030" t="str">
            <v>DESCRIPTION:
Does the scheme require suitable facilities to maintain personal hygiene by staff and visitors? Does the scheme require that all workers / staff comply with good personal hygiene practices?</v>
          </cell>
          <cell r="O1030" t="str">
            <v>GUIDANCE:
Refers to good personal hygiene practices, which are critical for successful feed safety and quality assurance in all feed manufacturing facilities; Suitable toilets, hand washing facilities and showers, canteen areas with food storage facilities, and changing areas should be available and kept in a clean and tidy condition
Provide evidence here (text and URL)</v>
          </cell>
        </row>
        <row r="1031">
          <cell r="A1031">
            <v>701111</v>
          </cell>
          <cell r="N1031" t="str">
            <v>DESCRIPTION:
Does the scheme specify that eating. drinking and smoking are prohibited in all feed handling areas?</v>
          </cell>
          <cell r="O1031" t="str">
            <v>GUIDANCE:
Refers to clear instructions to all staff and visitors that eating, drinking and smoking are not permitted in feed handling areas, and are permitted only in designated areas. - records of training are required.
Provide evidence here (text and URL)</v>
          </cell>
        </row>
        <row r="1032">
          <cell r="A1032">
            <v>30292</v>
          </cell>
          <cell r="N1032" t="str">
            <v>DESCRIPTION:
Does the scheme require that all staff handling feed products wear suitable protective clothing?</v>
          </cell>
          <cell r="O1032" t="str">
            <v>GUIDANCE:
Refers to wearing protective overalls and shoes which to protect against contamination of feed, feed-contact surfaces or feed-packaging materials. 
Provide evidence here (text and URL) that the scheme requires that all food production workers / staff wear protective clothing.</v>
          </cell>
        </row>
        <row r="1033">
          <cell r="A1033">
            <v>30290</v>
          </cell>
          <cell r="N1033" t="str">
            <v>DESCRIPTION:
Does the scheme require that all personnel handling raw materials or feed products report communicable disease to a manager, and undergo medical screening after illness?</v>
          </cell>
          <cell r="O1033" t="str">
            <v>GUIDANCE:
Refers to a risk  assessment conducted to identify any transmissible illness prior to production  or other personnel working in direct contact with feed/food or vehicles
Provide evidence here (text and URL) that the standard requires that all food production workers / staff undergo medical screening prior to working with food.</v>
          </cell>
        </row>
        <row r="1034">
          <cell r="A1034">
            <v>900047</v>
          </cell>
          <cell r="N1034" t="str">
            <v>This section addresses the criteria related to the 'Site, Facilities and Equipment' pre-requisite programme</v>
          </cell>
          <cell r="O1034" t="str">
            <v/>
          </cell>
        </row>
        <row r="1035">
          <cell r="A1035">
            <v>30236</v>
          </cell>
          <cell r="N1035" t="str">
            <v>DESCRIPTION:
Does the scheme require that the production site is constructed using appropriate materials to avoid risk of feed contamination?</v>
          </cell>
          <cell r="O1035" t="str">
            <v>GUIDANCE:
Refers to the construction and maintenance of the production site to facilitate hygienic operations (e.g. interior structures (including floors, walls, ceilings, doors, overhead fixtures, stairs and elevators) should be constructed using durable, non-corrosive, smooth, impervious, non-absorbent and cleanable materials. These materials should be maintained to prevent contamination. Provide evidence here (text and URL) that the scheme requires that the production site is constructed using appropriate materials to avoid risk of food contamination.</v>
          </cell>
        </row>
        <row r="1036">
          <cell r="A1036">
            <v>30230</v>
          </cell>
          <cell r="N1036" t="str">
            <v>DESCRIPTION:
Does the scheme address the risks from location, site position and factory layout?</v>
          </cell>
          <cell r="O1036" t="str">
            <v>GUIDANCE:
Refers to the risks of contamination from vehicles, or personnel originating as a consequence of a default of identification of building or equipment in relation to handling/processing of storage of ingredients waste, people, and products.</v>
          </cell>
        </row>
        <row r="1037">
          <cell r="A1037">
            <v>700556</v>
          </cell>
          <cell r="N1037" t="str">
            <v>DESCRIPTION:
Does the scheme require that separate welfare facilities are maintained, and that eating and drinking are prohibited in feed/food handling and storage areas?</v>
          </cell>
          <cell r="O1037" t="str">
            <v xml:space="preserve">GUIDANCE:
Refers to the segregation of staff eating and production areas, each with its own separate entrance. The segregation should take into account possible routes of contamination (e.g. airborne, personnel, tools, equipment and footwear, etc.).
REFERENCE: BRC.
Provide evidence here (text and URL) that the scheme requires that staff eating places are segregated from production areas in the food production site.
</v>
          </cell>
        </row>
        <row r="1038">
          <cell r="A1038">
            <v>30232</v>
          </cell>
          <cell r="N1038" t="str">
            <v>DESCRIPTION:
Does the scheme require the site to have controlled access, and to register visitors, ensuring they have appropriate hygiene training?</v>
          </cell>
          <cell r="O1038" t="str">
            <v>GUIDANCE:
Refers to controlling access to the production site for feed safety management purposes (e.g. identifying workers who require unlimited access to all areas of production site, periodically reassessing levels of access, limiting access to appropriate job functions and work hours, etc.), and restricting access to unauthorised visitors Provide evidence here (text and URL) that the scheme addresses production site location as a critical control point of the feed/food management system.</v>
          </cell>
        </row>
        <row r="1039">
          <cell r="A1039">
            <v>701121</v>
          </cell>
          <cell r="N1039" t="str">
            <v>DESCRIPTION:
Does the scheme require the business to consider the risks from deliberate contamination, vandalism and terrorism (TACCP)?</v>
          </cell>
          <cell r="O1039" t="str">
            <v>GUIDANCE:
Refers to a documented risk assessment identifying risks from deliberate contamination, carried out by trained personnel</v>
          </cell>
        </row>
        <row r="1040">
          <cell r="A1040">
            <v>701127</v>
          </cell>
          <cell r="N1040" t="str">
            <v>DESCRIPTION:
Does the scheme specify a requirement for adequate natural or artificial lighting to ensure the manufacture of safe feed</v>
          </cell>
          <cell r="O1040" t="str">
            <v>GUIDANCE:
Refers to the requirement for minimum levels of natural or artificial light in critical areas</v>
          </cell>
        </row>
        <row r="1041">
          <cell r="A1041">
            <v>700571</v>
          </cell>
          <cell r="N1041" t="str">
            <v>DESCRIPTION:
Does the scheme identify minimum requirements for storage conditions, feed handling and verification of these?</v>
          </cell>
          <cell r="O1041" t="str">
            <v>GUIDANCE:
Refers to requirements for adequate storage conditions of feed (e.g. temperature, stock rotation, cross-contamination, adequate space, etc.), proper hygiene (washing, disinfection, etc.) and processes in place to verify (testing) effective implementation of procedures.
Provide evidence here (text and URL) that the scheme includes criteria on storage conditions, hygiene requirements and verification processes for the handling of food.</v>
          </cell>
        </row>
        <row r="1042">
          <cell r="A1042">
            <v>30262</v>
          </cell>
          <cell r="N1042" t="str">
            <v>DESCRIPTION:
Does the scheme require a procedure for the storage and handling of chemicals?</v>
          </cell>
          <cell r="O1042" t="str">
            <v>GUIDANCE:
Refers to the safe storage of chemicals (e.g. biocides/disinfectants) and oils and greases to avoid risk of contamination to feed/food production (e.g. designated secured areas, limited access, appropriate labelling, perpetual inventory, etc.).</v>
          </cell>
        </row>
        <row r="1043">
          <cell r="A1043">
            <v>900048</v>
          </cell>
          <cell r="N1043" t="str">
            <v>This section addresses the criteria related to the 'Management of Water' pre-requisite programme</v>
          </cell>
          <cell r="O1043" t="str">
            <v/>
          </cell>
        </row>
        <row r="1044">
          <cell r="A1044">
            <v>30238</v>
          </cell>
          <cell r="N1044" t="str">
            <v>DESCRIPTION: Does the standard require monitoring of volumes and quality of water supply to the feed production site?</v>
          </cell>
          <cell r="O1044" t="str">
            <v>GUIDANCE:Refers to monitoring of volumes and quality of water supply to feed production sites (e.g. adequate supply of potable water available to meet operational and clean up needs, frequent analysis of potable water, regular microbial analysis of municipal water, microbiological requirements of seawater, potable water used for ice and steam, etc.).
Provide evidence here (text and URL) that the standard requires monitoring of volumes and quality of water supply to food production sites.</v>
          </cell>
        </row>
        <row r="1045">
          <cell r="A1045">
            <v>701149</v>
          </cell>
          <cell r="N1045" t="str">
            <v>DESCRIPTION:
Does the scheme require a procedure for the approval of processing aids?</v>
          </cell>
          <cell r="O1045" t="str">
            <v>GUIDANCE:
Refers to the requirement for risk assessment and approval procedures for all materials which may be used within the process that are not considered to be raw materials, and which are not present in the finished products</v>
          </cell>
        </row>
        <row r="1046">
          <cell r="A1046">
            <v>701150</v>
          </cell>
          <cell r="N1046" t="str">
            <v>DESCRIPTION:
Does the scheme require documented risk assessment of sources of air and air handling equipment which may come into contact with food/feed products</v>
          </cell>
          <cell r="O1046" t="str">
            <v>GUIDANCE:
Refers to the use of air from sources and equipment which will not contaminate feed, and suitable filters used where required</v>
          </cell>
        </row>
        <row r="1047">
          <cell r="A1047">
            <v>701152</v>
          </cell>
          <cell r="N1047" t="str">
            <v>DESCRIPTION:
Does the scheme require risk assessment of all product-contact packaging materials used to store raw materials, intermediates and finished products</v>
          </cell>
          <cell r="O1047" t="str">
            <v>GUIDANCE:
Refers to the use of packaging materials which have been assessed as suitable for the storage of feed and will not contaminate raw materials, intermediates and finished products</v>
          </cell>
        </row>
        <row r="1048">
          <cell r="A1048">
            <v>900049</v>
          </cell>
          <cell r="N1048" t="str">
            <v>This section addresses the criteria related to the 'Maintenance and Hygiene' pre-requisite programme</v>
          </cell>
          <cell r="O1048" t="str">
            <v/>
          </cell>
        </row>
        <row r="1049">
          <cell r="A1049">
            <v>700569</v>
          </cell>
          <cell r="N1049" t="str">
            <v>DESCRIPTION:
Does the scheme require an implemented  maintenance programme for all equipment used in the manufacture of feed, based on risk assessment?</v>
          </cell>
          <cell r="O1049" t="str">
            <v>GUIDANCE:
Refers to a clear schedule of checks with timelines of checks and, where necessary, a  maintenance programme, for all equipment and utensils used in the manufacture of food . Plan must include record keeping.  Provide evidence here (text and URL) that the scheme requires specifications, maintenance and testing to be in place for all equipment used in the handling of food.</v>
          </cell>
        </row>
        <row r="1050">
          <cell r="A1050">
            <v>30240</v>
          </cell>
          <cell r="N1050" t="str">
            <v>DESCRIPTION:
Does the scheme require a documented and fully implemented cleaning programme for the site, buildings, areas and equipment?</v>
          </cell>
          <cell r="O1050" t="str">
            <v>GUIDANCE:
Refers to documented cleaning procedures to be in place and maintained for buildings, plants and equipment. Where specialist cleaning is required (egg coolers), documented work instructions should be available to support this. Provide evidence here (text and URL) that the scheme requires the feed/food production site to have site and facilities cleaning procedures.</v>
          </cell>
        </row>
        <row r="1051">
          <cell r="A1051">
            <v>700553</v>
          </cell>
          <cell r="N1051" t="str">
            <v>DESCRIPTION:
Does the scheme require that tools and utensils used in the handling of feed are cleaned, disinfected/sanitized, maintained and protected from contamination?</v>
          </cell>
          <cell r="O1051" t="str">
            <v>GUIDANCE:
Refers to the proper cleaning, disinfecting/sanitising and maintenance of utensils to avoid contamination of feed - this can include buckets, scoops, sampling equipment. Provide evidence here (text and URL) that the scheme requires that food harvesting/processing utensils are cleaned, disinfected/sanitized, maintained and protected from contamination.</v>
          </cell>
        </row>
        <row r="1052">
          <cell r="A1052">
            <v>30242</v>
          </cell>
          <cell r="N1052" t="str">
            <v>DESCRIPTION:
Does the scheme require that disinfectants and sanitisers used for feed-contact equipment are approved and compatible with use in feed production?</v>
          </cell>
          <cell r="O1052" t="str">
            <v>GUIDANCE:
Refers to documented disinfection procedures to be in place and maintained for buildings, plant, vehicles and equipment, where relevant. After cleaning, disinfection is critical for further reducing microbial contamination--these disinfectants need to be suitable for use in feed handling equipment Provide evidence here (text and URL) that the scheme requires the food production site to have site and facilities disinfection procedures. REFERENCE: OIE.</v>
          </cell>
        </row>
        <row r="1053">
          <cell r="A1053">
            <v>900050</v>
          </cell>
          <cell r="N1053" t="str">
            <v>DESCRIPTION: This section addresses the criteria related to the 'Pest Control' pre-requisite programme</v>
          </cell>
          <cell r="O1053" t="str">
            <v/>
          </cell>
        </row>
        <row r="1054">
          <cell r="A1054">
            <v>30248</v>
          </cell>
          <cell r="N1054" t="str">
            <v>DESCRIPTION:
Does the scheme require an implemented pest control programme for all of the site, buildings and equipment?</v>
          </cell>
          <cell r="O1054" t="str">
            <v>GUIDANCE:
Refers to documented pest control procedures to be in place and maintained (e.g. inspection of incoming shipments of bulk and bagged feed, routine inspection of premises, appropriate use of traps and other methods, eliminating harbourage conditions). Provide evidence here (text and URL) that the scheme requires the food production site to have pest control procedures in place.</v>
          </cell>
        </row>
        <row r="1055">
          <cell r="A1055">
            <v>700573</v>
          </cell>
          <cell r="N1055" t="str">
            <v>DESCRIPTION:
Does the scheme require that personnel carrying out pest control, both within the company and service providers, maintain recognised qualifications?</v>
          </cell>
          <cell r="O1055" t="str">
            <v>GUIDANCE:
Refers to the training of personnel involved in managing pest control and contractors responsible for carrying out pest management activities to hold up to date qualifications in accordance with legislation Provide evidence here (text and URL) that the scheme requires the unit of operations to provide training programs for feed/food production workers/staff.</v>
          </cell>
        </row>
        <row r="1056">
          <cell r="A1056">
            <v>900051</v>
          </cell>
          <cell r="N1056" t="str">
            <v>DESCRIPTION: This section addresses the criteria related to the 'Waste Management' pre-requisite programme</v>
          </cell>
          <cell r="O1056" t="str">
            <v/>
          </cell>
        </row>
        <row r="1057">
          <cell r="A1057">
            <v>700554</v>
          </cell>
          <cell r="N1057" t="str">
            <v>DESCRIPTION:
Does the scheme require a documented waste management system which takes into account volume, toxicity, recycling and discharge?</v>
          </cell>
          <cell r="O1057" t="str">
            <v>GUIDANCE:
Refers to a documented procedure for dealing with all waste, to include categories of waste and how they are to be disposed of</v>
          </cell>
        </row>
        <row r="1058">
          <cell r="A1058">
            <v>700555</v>
          </cell>
          <cell r="N1058" t="str">
            <v>DESCRIPTION: Does the waste management system include the management of waste water, including recycling and discharge?</v>
          </cell>
          <cell r="O1058" t="str">
            <v>GUIDANCE:Refers to volumes, toxicity, recycling and discharge of waste water and residuals. 
Provide evidence here (text and URL) that the standard requires that the food production site has a waste management system.</v>
          </cell>
        </row>
        <row r="1059">
          <cell r="A1059">
            <v>701174</v>
          </cell>
          <cell r="N1059" t="str">
            <v>This section addresses the criteria related to the control of purchasing</v>
          </cell>
          <cell r="O1059" t="str">
            <v/>
          </cell>
        </row>
        <row r="1060">
          <cell r="A1060">
            <v>900052</v>
          </cell>
          <cell r="N1060" t="str">
            <v>DESCRIPTION: This section addresses the criteria related to the deletion and control of suppliers</v>
          </cell>
          <cell r="O1060" t="str">
            <v/>
          </cell>
        </row>
        <row r="1061">
          <cell r="A1061">
            <v>701176</v>
          </cell>
          <cell r="N1061" t="str">
            <v>DESCRIPTION:
Does the scheme require a formal assessment of all suppliers of goods, contracts and services?</v>
          </cell>
          <cell r="O1061" t="str">
            <v>GUIDANCE:
Refers to a documented system to assess suppliers of all goods, contracts and services.
Provide evidence here (text and URL)</v>
          </cell>
        </row>
        <row r="1062">
          <cell r="A1062">
            <v>701181</v>
          </cell>
          <cell r="N1062" t="str">
            <v>DESCRIPTION:
Does the scheme require a documented procedure for approval of all ingredients from each supplier?</v>
          </cell>
          <cell r="O1062" t="str">
            <v>GUIDANCE:
Refers to an assessment of all feed ingredients from all suppliers, to ensure that they meet the requirements of legislation and the feed safety management system.
Provide evidence here (text and URL)</v>
          </cell>
        </row>
        <row r="1063">
          <cell r="A1063">
            <v>701183</v>
          </cell>
          <cell r="N1063" t="str">
            <v>DESCRIPTION:
Does the scheme require a documented evaluation of all suppliers at a defined interval?</v>
          </cell>
          <cell r="O1063" t="str">
            <v>GUIDANCE:
Refers to a scheduled review of performance of all suppliers to ensure their ongoing suitability, and to ensure non conformances have been dealt with effectively.
Provide evidence here (text and URL)</v>
          </cell>
        </row>
        <row r="1064">
          <cell r="A1064">
            <v>701186</v>
          </cell>
          <cell r="N1064" t="str">
            <v>DESCRIPTION: This section addresses the criteria related to the control of production</v>
          </cell>
          <cell r="O1064" t="str">
            <v/>
          </cell>
        </row>
        <row r="1065">
          <cell r="A1065">
            <v>900053</v>
          </cell>
          <cell r="N1065" t="str">
            <v>DESCRIPTION: This section addresses the criteria related to the general requirements of production</v>
          </cell>
          <cell r="O1065" t="str">
            <v/>
          </cell>
        </row>
        <row r="1066">
          <cell r="A1066">
            <v>701188</v>
          </cell>
          <cell r="N1066" t="str">
            <v>DESCRIPTION:
Does the scheme require process mapping of raw material inputs, processing, packaging, storage and transport as defined in flow charts?</v>
          </cell>
          <cell r="O1066" t="str">
            <v>GUIDANCE:
Refers to the clear mapping of processes involved in feed production, identifying all process steps.
Provide evidence here (text and URL)</v>
          </cell>
        </row>
        <row r="1067">
          <cell r="A1067">
            <v>701189</v>
          </cell>
          <cell r="N1067" t="str">
            <v>DESCRIPTION:
Does the scheme require documented procedures to plan and schedule the production of feed/food products?</v>
          </cell>
          <cell r="O1067" t="str">
            <v>GUIDANCE:
Refers to the implementation of procedures which control the sequence of feed/food production, including measures to prevent cross contamination.
Provide evidence here (text and URL)</v>
          </cell>
        </row>
        <row r="1068">
          <cell r="A1068">
            <v>30284</v>
          </cell>
          <cell r="N1068" t="str">
            <v>DESCRIPTION:
Does the scheme require documented procedures to prevent contamination during the transport of food/feed?</v>
          </cell>
          <cell r="O1068" t="str">
            <v xml:space="preserve">GUIDANCE:
Refers to control procedures in place to ensure that transportation of feed does not occur under conditions that may contaminate feed (e.g. design and maintenance of vehicles and equipment, scheduling, transportation operations, training, records). REFERENCE: ISO 220000.
Provide evidence here (text and URL) that the scheme requires control processes to be in place for product transportation procedures. </v>
          </cell>
        </row>
        <row r="1069">
          <cell r="A1069">
            <v>701190</v>
          </cell>
          <cell r="N1069" t="str">
            <v>DESCRIPTION:
Does the scheme require quality assurance procedures to confirm that feed products meet agreed specifications?</v>
          </cell>
          <cell r="O1069" t="str">
            <v xml:space="preserve">GUIDANCE:
Refers to measurements and assessments carried out during the manufacturing of feed to confirm that finished products comply with specifications
Provide evidence here (text and URL) 
</v>
          </cell>
        </row>
        <row r="1070">
          <cell r="A1070">
            <v>701191</v>
          </cell>
          <cell r="N1070" t="str">
            <v>DESCRIPTION:
Does the scheme require documented procedures, based on risk assessment, to identify hazards associated with the drying of feed products, particularly direct drying using fossil fuels?</v>
          </cell>
          <cell r="O1070" t="str">
            <v xml:space="preserve">GUIDANCE:
Refers to measurements or assessments carried out during the manufacturing of feed products to ensure that they are not contaminated with undesirable substances produced during cooking or drying processes
Provide evidence here (text and URL) </v>
          </cell>
        </row>
        <row r="1071">
          <cell r="A1071">
            <v>700541</v>
          </cell>
          <cell r="N1071" t="str">
            <v>DESCRIPTION:
Does the scheme require quality assurance procedures to confirm that risks associated with harvesting, processing, transportation and packaging of feed are identified and controlled?</v>
          </cell>
          <cell r="O1071" t="str">
            <v xml:space="preserve">GUIDANCE:
Refers to procedures in place for the mitigation of threats of contamination in food handling (e.g. washing hands, appropriate packing and storage methods, avoidance of cross-contamination, maintaining clean working conditions).
Provide evidence here (text and URL) </v>
          </cell>
        </row>
        <row r="1072">
          <cell r="A1072">
            <v>700566</v>
          </cell>
          <cell r="N1072" t="str">
            <v>DESCRIPTION:
Does the scheme require documented procedures to protect harvested products, raw materials and packaging materials to be protected from contamination?</v>
          </cell>
          <cell r="O1072" t="str">
            <v>GUIDANCE:
Refers to appropriate packaging methods for finished products in order to avoid contaminants (e.g. packaged feed should be clearly labelled and protected to avoid microbiological contamination and cross contamination, appropriate packing materials need to be used to avoid chemical contamination, hygienic storage and assembly of packing to protect against contamination of materials and feed). 
Provide evidence here (text and URL) that the scheme includes criteria related to packaging protection against contaminants for harvested / semi-processed products.</v>
          </cell>
        </row>
        <row r="1073">
          <cell r="A1073">
            <v>700567</v>
          </cell>
          <cell r="N1073" t="str">
            <v>DESCRIPTION:
Does the scheme include criteria on the treatment of harvested / semi-processed / final products before retail?</v>
          </cell>
          <cell r="O1073" t="str">
            <v>GUIDANCE:
NOT RELEVANT FOR FEED</v>
          </cell>
        </row>
        <row r="1074">
          <cell r="A1074">
            <v>30260</v>
          </cell>
          <cell r="N1074" t="str">
            <v>DESCRIPTION:
Does the scheme require procedures to be in place for the protection from glass and wood foreign body contaminants in the food production system?</v>
          </cell>
          <cell r="O1074" t="str">
            <v>GUIDANCE:
Refers to requirements which protect against broken glass and other brittle materials that pose a risk of contamination (e.g. glass excluded or protected from areas where feed products handled, documented procedures in place for handling glass and regular inspections). 
Provide evidence here (text and URL) that the scheme requires procedures to be in place for the protection and inspection of glass and wood foreign body contaminants in the food production system.</v>
          </cell>
        </row>
        <row r="1075">
          <cell r="A1075">
            <v>60030</v>
          </cell>
          <cell r="N1075" t="str">
            <v>DESCRIPTION:
Does the scheme require water contamination mitigation controls and procedures in the feed production system?</v>
          </cell>
          <cell r="O1075" t="str">
            <v>GUIDANCE:
Refers to controls and procedures in place to mitigate water contamination in the feed production system (e.g. water source, water treatment processes, potable water quality, adequate water supply) . 
Provide evidence here (text and URL) that the scheme requires water contamination mitigation controls and procedures in the food production system.</v>
          </cell>
        </row>
        <row r="1076">
          <cell r="A1076">
            <v>30268</v>
          </cell>
          <cell r="N1076" t="str">
            <v>DESCRIPTION:
Does the scheme require hazardous foreign body control &amp; detection monitoring procedures to be in place for the production of feed/food?</v>
          </cell>
          <cell r="O1076" t="str">
            <v>GUIDANCE:
Refers to procedures to control and detect foreign bodies in the production of feed, such as: • Inspection of raw materials and ingredients for field contaminants• Provision of good storage facilities (lamp covers to avoid bulb breakage, pest control) • Development of specifications and controls for all ingredients and components • Effective detection and elimination systems for physical hazards (e.g. metal detectors or magnets to remove metal particles; sieves, colour sorters) • Training of employees engaged with shipping, receiving, storing, handling and equipment maintenance that encompasses the entire food production chain. 
Provide evidence here (text and URL) that the scheme requires foreign body control &amp; detection monitoring procedures to be in place for the production of food.</v>
          </cell>
        </row>
        <row r="1077">
          <cell r="A1077">
            <v>701193</v>
          </cell>
          <cell r="N1077" t="str">
            <v>DESCRIPTION:
Does the scheme require that measures taken to prevent cross contamination are validated and implemented?</v>
          </cell>
          <cell r="O1077" t="str">
            <v xml:space="preserve">GUIDANCE:
Refers to the implementation of measures t prevent cross contamination, such as production scheduling, flushing, segregation during production
Provide evidence here (text and URL) </v>
          </cell>
        </row>
        <row r="1078">
          <cell r="A1078">
            <v>700568</v>
          </cell>
          <cell r="N1078" t="str">
            <v>DESCRIPTION:
Does the scheme require the unit of operations to have a general policy on the handling of feed products?</v>
          </cell>
          <cell r="O1078" t="str">
            <v>GUIDANCE:
Refers to a general policy on the handling of feed (e.g. hygiene, sanitation, national regulation). 
Provide evidence here (text and URL) that the scheme requires the unit of operations to have a general policy on the handling of food products.</v>
          </cell>
        </row>
        <row r="1079">
          <cell r="A1079">
            <v>900054</v>
          </cell>
          <cell r="N1079" t="str">
            <v>DESCRIPTION:
Does the scheme require the unit of operation to have a policy on the use of raw materials which may have undergone irradiation?</v>
          </cell>
          <cell r="O1079" t="str">
            <v>GUIDANCE:
NOT RELEVANT TO FEED</v>
          </cell>
        </row>
        <row r="1080">
          <cell r="A1080">
            <v>10184</v>
          </cell>
          <cell r="N1080" t="str">
            <v>DESCRIPTION:
Does the scheme include a general principle on the preservation, storage and transportation of food/feed products?</v>
          </cell>
          <cell r="O1080" t="str">
            <v xml:space="preserve">GUIDANCE:
Refers to a general principle on the preservation of perishable feed materials, including treatments to prevent growth of micro-organisms
Provide evidence here (text and URL) </v>
          </cell>
        </row>
        <row r="1081">
          <cell r="A1081">
            <v>30254</v>
          </cell>
          <cell r="N1081" t="str">
            <v>DESCRIPTION:
Does the scheme require GMO handling procedures and staff training to be in place?</v>
          </cell>
          <cell r="O1081" t="str">
            <v xml:space="preserve">GUIDANCE:
Refers to formal procedures established for the proper handling of GMOs and staff training to be provided for these procedures (e.g. receiving, manufacturing, cleaning and sanitizing procedures).
Provide evidence here (text and URL) </v>
          </cell>
        </row>
        <row r="1082">
          <cell r="A1082">
            <v>30256</v>
          </cell>
          <cell r="N1082" t="str">
            <v>DESCRIPTION:
Does the scheme require allergen handling procedures and staff training?</v>
          </cell>
          <cell r="O1082" t="str">
            <v>GUIDANCE:
NOT RELEVANT TO FEED</v>
          </cell>
        </row>
        <row r="1083">
          <cell r="A1083">
            <v>30258</v>
          </cell>
          <cell r="N1083" t="str">
            <v>DESCRIPTION:
Does the scheme require that where claims have been made, the Identity preservation model is established and monitored in feed production systems?</v>
          </cell>
          <cell r="O1083" t="str">
            <v>GUIDANCE:
NOT RELEVANT TO FEED</v>
          </cell>
        </row>
        <row r="1084">
          <cell r="A1084">
            <v>700561</v>
          </cell>
          <cell r="N1084" t="str">
            <v>DESCRIPTION:
Does the scheme require that the segregation model is established and monitored in feed production systems?</v>
          </cell>
          <cell r="O1084" t="str">
            <v>GUIDANCE:
NOT RELEVANT TO FEED</v>
          </cell>
        </row>
        <row r="1085">
          <cell r="A1085">
            <v>700562</v>
          </cell>
          <cell r="N1085" t="str">
            <v>DESCRIPTION:
Does the scheme require that the mass balance model is established and monitored in feed production systems?</v>
          </cell>
          <cell r="O1085" t="str">
            <v>GUIDANCE:
Refers to the "Mass balance" model, which is used when both certified and non-certified products are mixed: the mass balance model requires the calculation of volume of product equivalent to the volume certified originally, using percentage-based claims. 
Provide evidence here (text and URL) that the mass balance model is established and monitored for the traceability of food products.</v>
          </cell>
        </row>
        <row r="1086">
          <cell r="A1086">
            <v>900055</v>
          </cell>
          <cell r="N1086" t="str">
            <v>DESCRIPTION: This section addresses the criteria related to the management of rework</v>
          </cell>
          <cell r="O1086" t="str">
            <v/>
          </cell>
        </row>
        <row r="1087">
          <cell r="A1087">
            <v>701195</v>
          </cell>
          <cell r="N1087" t="str">
            <v>DESCRIPTION:
Does the scheme include a requirement for clear documented procedures on the assessment, storage and use of permitted rework?</v>
          </cell>
          <cell r="O1087" t="str">
            <v xml:space="preserve">GUIDANCE:
Refers to the assessment of non-conforming products or product streams to confirm their fitness to be reworked into finished feed
- The "Mass balance" model is used when both certified and non-certified products are mixed: the mass balance model requires the calculation of volume of product equivalent to the volume certified originally, using percentage-based claims.
Provide evidence here (text and URL) </v>
          </cell>
        </row>
        <row r="1088">
          <cell r="A1088">
            <v>701196</v>
          </cell>
          <cell r="N1088" t="str">
            <v>DESCRIPTION:
Does the scheme include a requirement for clear documented procedures on the identification, handling and correct use of rework?</v>
          </cell>
          <cell r="O1088" t="str">
            <v xml:space="preserve">GUIDANCE:
Refers to the requirement for clear instructions to operators on how each category of rework can be used, and measures necessary to prevent incorrect use.
Provide evidence here (text and URL) 
</v>
          </cell>
        </row>
        <row r="1089">
          <cell r="A1089">
            <v>701200</v>
          </cell>
          <cell r="N1089" t="str">
            <v>DESCRIPTION:
Does the scheme require that all rework used in feed production is recorded?</v>
          </cell>
          <cell r="O1089" t="str">
            <v xml:space="preserve">GUIDANCE:
Refers to records of rework usage (quantity, destination)
Provide evidence here (text and URL) </v>
          </cell>
        </row>
        <row r="1090">
          <cell r="A1090">
            <v>900056</v>
          </cell>
          <cell r="N1090" t="str">
            <v>This section addresses the criteria related to the management of outsourced activities</v>
          </cell>
          <cell r="O1090" t="str">
            <v/>
          </cell>
        </row>
        <row r="1091">
          <cell r="A1091">
            <v>701203</v>
          </cell>
          <cell r="N1091" t="str">
            <v>DESCRIPTION:
Does the scheme require documented procedures for the control of outsourced activities?</v>
          </cell>
          <cell r="O1091" t="str">
            <v>GUIDANCE:
Where activities within the FSMS are outsourced to third parties, written agreements, specifications or contracts must define the requirements expeted of the third party.</v>
          </cell>
        </row>
        <row r="1092">
          <cell r="A1092">
            <v>900057</v>
          </cell>
          <cell r="N1092" t="str">
            <v>DESCRIPTION: This section addresses the criteria related to product design</v>
          </cell>
          <cell r="O1092" t="str">
            <v/>
          </cell>
        </row>
        <row r="1093">
          <cell r="A1093">
            <v>30272</v>
          </cell>
          <cell r="N1093" t="str">
            <v>DESCRIPTION:
Does the scheme require control processes to prevent the introduction of feed safety risks from formulation and reformulation activities?</v>
          </cell>
          <cell r="O1093" t="str">
            <v>GUIDANCE:
Refers to the fact that any new product development should be subjected to an analysis for the weakest points similar to the HACCP programme in order to prevent errors and control the direction of the development process. 
Provide evidence here (text and URL) that the scheme requires control processes to be in place for food product development.</v>
          </cell>
        </row>
        <row r="1094">
          <cell r="A1094">
            <v>60032</v>
          </cell>
          <cell r="N1094" t="str">
            <v>DESCRIPTION:
Does the scheme require control processes for nutritional requirements to be in place for feed formulation?</v>
          </cell>
          <cell r="O1094" t="str">
            <v xml:space="preserve">GUIDANCE:
Refers to control processes in place to ensure that food products meet nutritional specifications: • Nutritional markers must remain intact throughout food supply chain • Monitor critical control points to minimize reduction in quality • Establish critical limits to maintain adequate levels of nutrients • Monitoring procedures for critical control points • Corrective actions • Identify metabolic biomarkers • Clinical trials • Health care regulation. REFERENCE: Nutrient, hazard Analysis and Critical Control Point (NACCP)
Provide evidence here (text and URL) that the scheme requires control processes for nutritional requirements to be in place for food  production. </v>
          </cell>
        </row>
        <row r="1095">
          <cell r="A1095">
            <v>900058</v>
          </cell>
          <cell r="N1095" t="str">
            <v>DESCRIPTION: This section addresses the criteria related to the labelling of feed</v>
          </cell>
          <cell r="O1095" t="str">
            <v/>
          </cell>
        </row>
        <row r="1096">
          <cell r="A1096">
            <v>701214</v>
          </cell>
          <cell r="N1096" t="str">
            <v>DESCRIPTION:
Does the scheme require procedures to ensure that feed products are labelled in accordance with relevant legislation?</v>
          </cell>
          <cell r="O1096" t="str">
            <v>GUIDANCE:
Refers to the correct labelling of feed products in accordance with legislation in place in the country to which the products are placed onto the market.
 Provide evidence here (text and URL)</v>
          </cell>
        </row>
        <row r="1097">
          <cell r="A1097">
            <v>900059</v>
          </cell>
          <cell r="N1097" t="str">
            <v>DESCRIPTION: This section addresses the criteria related to the traceability and recall of feed</v>
          </cell>
          <cell r="O1097" t="str">
            <v/>
          </cell>
        </row>
        <row r="1098">
          <cell r="A1098">
            <v>30250</v>
          </cell>
          <cell r="N1098" t="str">
            <v>DESCRIPTION:
Does the scheme require that the feed production system has an established and monitored traceability system in place?</v>
          </cell>
          <cell r="O1098" t="str">
            <v xml:space="preserve">GUIDANCE:
Refers to the ability to track any raw material, feed, food-producing animal or substance that will be used for consumption through all stages of production, processing and distribution. REFERENCE: EU Commission.
Provide evidence here (text and URL) that the scheme requires the food production system to have an established and monitored traceability system in place. </v>
          </cell>
        </row>
        <row r="1099">
          <cell r="A1099">
            <v>700557</v>
          </cell>
          <cell r="N1099" t="str">
            <v>DESCRIPTION:
Does the scheme require that the food/feed production system maintain traceability records of incoming raw materials?</v>
          </cell>
          <cell r="O1099" t="str">
            <v>GUIDANCE:
Refers to traceability of food/feed production, which purpose is to enable rapid and effective withdrawal and recall of unsafe food/feed. In order to ensure the realisation of this objective, sufficient and organised records should be maintained of all incoming raw materials and supplier/transport details 
Provide evidence here (text and URL) that the scheme requires the food production system to maintain traceability records throughout the entire chain of production.</v>
          </cell>
        </row>
        <row r="1100">
          <cell r="A1100">
            <v>701218</v>
          </cell>
          <cell r="N1100" t="str">
            <v>DESCRIPTION:
Does the scheme require that the food/feed production system maintain traceability records of finished products?</v>
          </cell>
          <cell r="O1100" t="str">
            <v>GUIDANCE:
Refers to traceability of food/feed production, which purpose is to  is to enable rapid and effective withdrawal and recall of unsafe food/feed. In order to ensure the realisation of this objective, sufficient and organised records should be maintained of finished product destination, haulage and intermediate storage 
Provide evidence here (text and URL) that the scheme requires the food production system to maintain traceability records throughout the entire chain of production.</v>
          </cell>
        </row>
        <row r="1101">
          <cell r="A1101">
            <v>701219</v>
          </cell>
          <cell r="N1101" t="str">
            <v>DESCRIPTION:
Does the scheme require that the food/feed production system has records to facilitate internal traceability?</v>
          </cell>
          <cell r="O1101" t="str">
            <v>GUIDANCE:
Refers to traceability of food/feed production, which purpose is to  is to enable rapid and effective withdrawal and recall of unsafe feed. In order to ensure the realisation of this objective, sufficient and organised records should be maintained of raw material usage, processing, conditions during production and monitoring of CCPs 
Provide evidence here (text and URL) that the scheme requires the food production system to maintain traceability records throughout the entire chain of production.</v>
          </cell>
        </row>
        <row r="1102">
          <cell r="A1102">
            <v>701220</v>
          </cell>
          <cell r="N1102" t="str">
            <v>DESCRIPTION:
Does the scheme require that information relating to the destination of finished products can be collated within a time limit?</v>
          </cell>
          <cell r="O1102" t="str">
            <v>GUIDANCE:
Refers to the identification of a maximum time limit in which a the destination of finished products can be ascertained, through traceability records
Provide evidence here (text and URL)</v>
          </cell>
        </row>
        <row r="1103">
          <cell r="A1103">
            <v>900060</v>
          </cell>
          <cell r="N1103" t="str">
            <v>DESCRIPTION: This section addresses the criteria related to the recall of feed</v>
          </cell>
          <cell r="O1103" t="str">
            <v/>
          </cell>
        </row>
        <row r="1104">
          <cell r="A1104">
            <v>30252</v>
          </cell>
          <cell r="N1104" t="str">
            <v>DESCRIPTION:
Does the scheme require a product recall policy to be established, tested and monitored?</v>
          </cell>
          <cell r="O1104" t="str">
            <v>GUIDANCE:
Refers to the establishment, testing and monitoring of formal procedures outlining the removal or correction of a distributed food/feed product that may present a risk to the health of the animals or the consumer. 
Provide evidence here (text and URL) that the scheme requires a product recall policy to be established, tested and monitored.</v>
          </cell>
        </row>
        <row r="1105">
          <cell r="A1105">
            <v>900061</v>
          </cell>
          <cell r="N1105" t="str">
            <v>DESCRIPTION:
Does the scheme require records of feed incidents?</v>
          </cell>
          <cell r="O1105" t="str">
            <v xml:space="preserve">GUIDANCE:
Refers to the establishment of detailed records of food/feed safety incidents
Provide evidence here (text and URL) </v>
          </cell>
        </row>
        <row r="1106">
          <cell r="A1106">
            <v>701227</v>
          </cell>
          <cell r="N1106" t="str">
            <v>DESCRIPTION:
Does the scheme require procedures which ensure that clients are notified in the event of a recall?</v>
          </cell>
          <cell r="O1106" t="str">
            <v xml:space="preserve">GUIDANCE:
Refers to the documentation of customer and haulier details, in order to ensure that they can be notified in the event of a recall
Provide evidence here (text and URL) </v>
          </cell>
        </row>
        <row r="1107">
          <cell r="A1107">
            <v>701228</v>
          </cell>
          <cell r="N1107" t="str">
            <v>DESCRIPTION:
Does the scheme require procedures which ensure that the competent authorities are notified in the event of a recall?</v>
          </cell>
          <cell r="O1107" t="str">
            <v xml:space="preserve">GUIDANCE:
Refers to the identification and contact details of the competent authorities who would be notified in the event of a recall
Provide evidence here (text and URL) </v>
          </cell>
        </row>
        <row r="1108">
          <cell r="A1108">
            <v>701229</v>
          </cell>
          <cell r="N1108" t="str">
            <v>DESCRIPTION:
Does the scheme require procedures which ensure that the certification body is notified in the event of a recall?</v>
          </cell>
          <cell r="O1108" t="str">
            <v xml:space="preserve">GUIDANCE:
Refers to the identification and contact details of the certification bodies who would be notified in the event of a recall
Provide evidence here (text and URL) </v>
          </cell>
        </row>
        <row r="1109">
          <cell r="A1109">
            <v>701230</v>
          </cell>
          <cell r="N1109" t="str">
            <v>DESCRIPTION:
Does the scheme require procedures which ensure that the certification body scheme manager is notified in the event of a recall?</v>
          </cell>
          <cell r="O1109" t="str">
            <v xml:space="preserve">GUIDANCE:
Refers to the identification and contact details of the scheme managers of the certification bodies who would be notified in the event of a recall
Provide evidence here (text and URL) </v>
          </cell>
        </row>
        <row r="1110">
          <cell r="A1110">
            <v>701235</v>
          </cell>
          <cell r="N1110" t="str">
            <v>DESCRIPTION:
Does the scheme require a recall simulation to be carried out at a defined frequency?</v>
          </cell>
          <cell r="O1110" t="str">
            <v xml:space="preserve">GUIDANCE:
Refers to the scheduled testing of the recall procedure, using a simulated event to confirm that recall can be effectively carried out in a timely manner.
Provide evidence here (text and URL) </v>
          </cell>
        </row>
        <row r="1111">
          <cell r="A1111">
            <v>900062</v>
          </cell>
          <cell r="N1111" t="str">
            <v>DESCRIPTION: This section addresses the criteria related to the incident management procedures</v>
          </cell>
          <cell r="O1111" t="str">
            <v/>
          </cell>
        </row>
        <row r="1112">
          <cell r="A1112">
            <v>900063</v>
          </cell>
          <cell r="N1112" t="str">
            <v>DESCRIPTION:
Does the scheme require a food/feed safety incidents management procedure to be established, tested and monitored?</v>
          </cell>
          <cell r="O1112" t="str">
            <v xml:space="preserve">GUIDANCE:
Refers to the requirement for a food/feed safety incident management procedure, in which relevant personnel have been trained, and is tested to confirm its effectiveness
Provide evidence here (text and URL) </v>
          </cell>
        </row>
        <row r="1113">
          <cell r="A1113">
            <v>900064</v>
          </cell>
          <cell r="N1113" t="str">
            <v>DESCRIPTION:
Does the scheme require records of food/feed incidents?</v>
          </cell>
          <cell r="O1113" t="str">
            <v xml:space="preserve">GUIDANCE:
Refers to the requirement for detailed records of food/feed incidents
Provide evidence here (text and URL) </v>
          </cell>
        </row>
        <row r="1114">
          <cell r="A1114">
            <v>900065</v>
          </cell>
          <cell r="N1114" t="str">
            <v>DESCRIPTION:
Does the scheme require procedures which ensure that clients are notified in the event of a feed safety incident?</v>
          </cell>
          <cell r="O1114" t="str">
            <v xml:space="preserve">GUIDANCE:
Refers to the documented procedure which ensures that customers are notified in the event of a food/feed safety incident
Provide evidence here (text and URL) </v>
          </cell>
        </row>
        <row r="1115">
          <cell r="A1115">
            <v>900066</v>
          </cell>
          <cell r="N1115" t="str">
            <v>DESCRIPTION:
Does the scheme require procedures which ensure that the competent authorities are notified in the event of a food/feed safety incident?</v>
          </cell>
          <cell r="O1115" t="str">
            <v xml:space="preserve">GUIDANCE:
Refers to the documented procedure which ensures that competent authorities are notified in the event of a food/feed safety incident
Provide evidence here (text and URL) </v>
          </cell>
        </row>
        <row r="1116">
          <cell r="A1116">
            <v>900067</v>
          </cell>
          <cell r="N1116" t="str">
            <v>DESCRIPTION:
Does the scheme require procedures which ensure that the certification body is notified in the event of a food/feed safety incident?</v>
          </cell>
          <cell r="O1116" t="str">
            <v xml:space="preserve">GUIDANCE:
Refers to the documented procedure which ensures that certification bodies are notified in the event of a food/feed safety incident
Provide evidence here (text and URL) </v>
          </cell>
        </row>
        <row r="1117">
          <cell r="A1117">
            <v>900068</v>
          </cell>
          <cell r="N1117" t="str">
            <v>DESCRIPTION:
Does the scheme require procedures which ensure that the certification body scheme manager is notified in the event of a food/feed safety incident?</v>
          </cell>
          <cell r="O1117" t="str">
            <v xml:space="preserve">GUIDANCE:
Refers to the documented procedure which ensures that scheme managers of certification bodies are notified in the event of a food/feed safety incident
Provide evidence here (text and URL) </v>
          </cell>
        </row>
        <row r="1118">
          <cell r="A1118">
            <v>900069</v>
          </cell>
          <cell r="N1118" t="str">
            <v>DESCRIPTION: This section addresses the criteria related to the control of non-conformities</v>
          </cell>
          <cell r="O1118" t="str">
            <v/>
          </cell>
        </row>
        <row r="1119">
          <cell r="A1119">
            <v>900070</v>
          </cell>
          <cell r="N1119" t="str">
            <v>DESCRIPTION: This section addresses the criteria related to the management of non-conformities</v>
          </cell>
          <cell r="O1119" t="str">
            <v/>
          </cell>
        </row>
        <row r="1120">
          <cell r="A1120">
            <v>700537</v>
          </cell>
          <cell r="N1120" t="str">
            <v>DESCRIPTION:
Does the scheme require the a documented procedure defining how non-conformities are managed and corrected?</v>
          </cell>
          <cell r="O1120" t="str">
            <v xml:space="preserve">GUIDANCE:
Refers to a documented procedure for a plan of actions to take in response to feed safety non-conformities. Corrective action plans should involve both immediate corrective actions as well as longer term actions to ensure the problem will not occur again. REFERENCE ISO 9001.
Provide evidence here (text and URL) that the scheme requires the establishment of a corrective action plan on feed/food safety non-conformities. </v>
          </cell>
        </row>
        <row r="1121">
          <cell r="A1121">
            <v>701254</v>
          </cell>
          <cell r="N1121" t="str">
            <v>DESCRIPTION: This section addresses the criteria related to HACCP</v>
          </cell>
          <cell r="O1121" t="str">
            <v/>
          </cell>
        </row>
        <row r="1122">
          <cell r="A1122">
            <v>900071</v>
          </cell>
          <cell r="N1122" t="str">
            <v>DESCRIPTION:
Does the scheme require that feed safety risks within the operation are controlled using HACCP principles, and that formal hazard analysis is carried out?</v>
          </cell>
          <cell r="O1122" t="str">
            <v>GUIDANCE:
Refers to the requirement for all feeds to be manufactured to procedures derived from the HACCP study, using recognised principles
Provide evidence here (text and URL)</v>
          </cell>
        </row>
        <row r="1123">
          <cell r="A1123">
            <v>700546</v>
          </cell>
          <cell r="N1123" t="str">
            <v>DESCRIPTION:
Does the scheme include criteria related to HACCP Principle 1 and that all hazards which may affect the safety of feed are identified and evaluated and controlled in order to control feed safety? (Conduct a Hazard Analysis)?</v>
          </cell>
          <cell r="O1123" t="str">
            <v>GUIDANCE:
Refers to HACCP is a systematic approach to the identification, evaluation, and control of food safety hazards based on seven principles. Refers to principle 1: Conduct a hazard analysis. • Establish the HACCP Food Safety Team • Describe the Product • Identify Intended Use • Construct a Process Flow Diagram • Verify Flow Diagram • List all Potential Hazards, Conduct a Hazard Analysis and Consider any Control Measures Provide evidence here (text and URL) that the scheme includes criteria related to HACCP Principle 1: Conduct a Hazard Analysis.
Provide evidence here (text and URL)</v>
          </cell>
        </row>
        <row r="1124">
          <cell r="A1124">
            <v>701270</v>
          </cell>
          <cell r="N1124" t="str">
            <v>DESCRIPTION:
Does the scheme require risk assessment of all hazards using likelihood: severity calculation matrix?</v>
          </cell>
          <cell r="O1124" t="str">
            <v>GUIDANCE:
Refers to the application of risk assessment to all hazards, to allow identification of significant hazards using the risk assessment model 'likelihood: severity'. Can include a numerical risk assessment score, or a low/medium/high assessment.
Provide evidence here (text and URL)</v>
          </cell>
        </row>
        <row r="1125">
          <cell r="A1125">
            <v>700547</v>
          </cell>
          <cell r="N1125" t="str">
            <v>DESCRIPTION:
Does the scheme include criteria related to HACCP Principle 2 (Determine the Critical Control Points (CCPs))?</v>
          </cell>
          <cell r="O1125" t="str">
            <v>GUIDANCE:
Refers to HACCP as a systematic approach to the identification, evaluation, and control of food safety hazards based on seven principles. Refers to principle 2: Determine Critical Control Points (CCP). A critical control point (CCP) is defined as a step to which control can be applied and is essential to prevent or eliminate a food safety hazard or reduce it to an acceptable level . Provide evidence here (text and URL) that the scheme includes criteria related to HACCP Principle 2: Determine the Critical Control Points (CCPs).
Provide evidence here (text and URL)</v>
          </cell>
        </row>
        <row r="1126">
          <cell r="A1126">
            <v>700548</v>
          </cell>
          <cell r="N1126" t="str">
            <v>DESCRIPTION:
Does the scheme include criteria related to HACCP Principle 3 (Establish Critical Limits for each CCP)?</v>
          </cell>
          <cell r="O1126" t="str">
            <v>GUIDANCE:
Refers to HACCP is a systematic approach to the identification, evaluation, and control of food safety hazards based on seven principles. Refers to principle 3: Establish critical limits for each CCP. Critical limits should be validated, and be measurable. A numerical value is not always required. A critical limit is a maximum and/or minimum value to which a biological, chemical or physical parameter must be controlled at a critical control point (CCP) to prevent, eliminate or reduce to an acceptable level of occurrence a food safety hazard. A critical limit is used to distinguish between safe and unsafe operating conditions at a CCP. Provide evidence here (text and URL) that the scheme includes criteria related to HACCP Principle 3: Establish Critical Limits for each CCP.
Provide evidence here (text and URL)</v>
          </cell>
        </row>
        <row r="1127">
          <cell r="A1127">
            <v>900072</v>
          </cell>
          <cell r="N1127" t="str">
            <v>DESCRIPTION:
Does the scheme require monitoring systems for each CCP?</v>
          </cell>
          <cell r="O1127" t="str">
            <v>GUIDANCE:
Refers to the establishment of effective monitoring systems for each CCP, in order to detect loss of control at CCPs
Provide evidence here (text and URL)</v>
          </cell>
        </row>
        <row r="1128">
          <cell r="A1128">
            <v>700549</v>
          </cell>
          <cell r="N1128" t="str">
            <v>DESCRIPTION:
Does the scheme include criteria related to HACCP Principle 4 (Establish a Monitoring System for each CCP)?</v>
          </cell>
          <cell r="O1128" t="str">
            <v>GUIDANCE:
Refers to HACCP is a systematic approach to the identification, evaluation, and control of food safety hazards based on seven principles. Refers to principle 4: Establish a Monitoring System for each CCP. Monitoring is a planned sequence of observations or measurements to assess whether a CCP is under control and to produce an accurate record for future use in verification. Provide evidence here (text and URL) that the scheme includes criteria related to HACCP Principle 4: Establish a Monitoring System for each CCP.
Provide evidence here (text and URL)</v>
          </cell>
        </row>
        <row r="1129">
          <cell r="A1129">
            <v>701277</v>
          </cell>
          <cell r="N1129" t="str">
            <v>DESCRIPTION:
Does the scheme require assurance that all other hazard is adequately controlled?</v>
          </cell>
          <cell r="O1129" t="str">
            <v>GUIDANCE:
Refers to validation of the HACCP study that controls at points not identified as CCPs are still adequately controlled
Provide evidence here (text and URL)</v>
          </cell>
        </row>
        <row r="1130">
          <cell r="A1130">
            <v>700550</v>
          </cell>
          <cell r="N1130" t="str">
            <v>DESCRIPTION:
Does the scheme include criteria related to HACCP Principle 5 (Establish a Corrective Action Plan)?</v>
          </cell>
          <cell r="O1130" t="str">
            <v>GUIDANCE:
Refers to HACCP as a systematic approach to the identification, evaluation, and control of food safety hazards based on seven principles. Refers to principle 5: Establish a Corrective Action Plan. An important purpose of corrective actions is to prevent foods which may be hazardous from reaching consumers. Where there is a deviation from established critical limits, corrective actions are necessary. Therefore, corrective actions should include the following elements: (a) determine and correct the cause of non-compliance; (b) determine the disposition of non-compliant product and (c) record the corrective actions that have been taken. Provide evidence here (text and URL) that the scheme includes criteria related to HACCP Principle 5: Establish a Corrective Action Plan.
Provide evidence here (text and URL)</v>
          </cell>
        </row>
        <row r="1131">
          <cell r="A1131">
            <v>700551</v>
          </cell>
          <cell r="N1131" t="str">
            <v>DESCRIPTION:
Does the scheme include criteria related to HACCP Principle 6 (Establish Verification Procedures)?</v>
          </cell>
          <cell r="O1131" t="str">
            <v>GUIDANCE:
Refers to HACCP as a systematic approach to the identification, evaluation, and control of food safety hazards based on seven principles. Refers to principle 6: Establish Verification Procedures. Verification involves those activities, other than monitoring, that determine the validity of the HACCP plan and that the system is operating according to the plan. An effective HACCP system requires little end-product testing, since sufficient validated safeguards are built in early in the process. 
Provide evidence here (text and URL) that the scheme includes criteria related to HACCP Principle 6: Establish Verification Procedures.</v>
          </cell>
        </row>
        <row r="1132">
          <cell r="A1132">
            <v>700552</v>
          </cell>
          <cell r="N1132" t="str">
            <v>DESCRIPTION:
Does the scheme include criteria related to HACCP Principle 7 (Establish HACCP Documentation and Record Keeping and Review)?</v>
          </cell>
          <cell r="O1132" t="str">
            <v>GUIDANCE:
HACCP is a systematic approach to the identification, evaluation, and control of food safety hazards based on seven principles. Refers to principle 7: Establish HACCP Documentation and Record Keeping and Review.
Records maintained for the HACCP System should include the following:
• A summary of the hazard analysis, including the rationale for determining hazards and control measures
• The HACCP Plan 
• Support documentation such as validation records
• Records that are generated during the operation of the plan
Provide evidence here (text and URL) that the standard includes criteria related to HACCP Principle 7: Establish HACCP Documentation and Record Keeping and Review.</v>
          </cell>
        </row>
        <row r="1133">
          <cell r="A1133">
            <v>701282</v>
          </cell>
          <cell r="N1133" t="str">
            <v>DESCRIPTION:
Does the scheme require review of the HACCP system at defined intervals and in the event of relevant changes?</v>
          </cell>
          <cell r="O1133" t="str">
            <v>GUIDANCE:
Refers to a requirement to keep the HACCP plan up-to-date and relevant to the business, products and processes. This should be at a scheduled frequency and in response to changes
Provide evidence here (text and URL)</v>
          </cell>
        </row>
        <row r="1134">
          <cell r="A1134">
            <v>701283</v>
          </cell>
          <cell r="N1134" t="str">
            <v>DESCRIPTION:
Does the scheme require the HACCP plan to be revalidated after each update?</v>
          </cell>
          <cell r="O1134" t="str">
            <v>GUIDANCE:
Refers to the validation of the HACCP system after each update, to ensure its continued fulfilment of the  feed safety objectives.
Provide evidence here (text and URL)</v>
          </cell>
        </row>
        <row r="1135">
          <cell r="A1135">
            <v>2019105</v>
          </cell>
          <cell r="N1135" t="str">
            <v xml:space="preserve">DESCRIPTION: This section addresses the criteria related to monitoring and verification </v>
          </cell>
          <cell r="O1135" t="str">
            <v/>
          </cell>
        </row>
        <row r="1136">
          <cell r="A1136">
            <v>701286</v>
          </cell>
          <cell r="N1136" t="str">
            <v>DESCRIPTION:
Does the scheme require the monitoring activities to be defined in documented procedures?</v>
          </cell>
          <cell r="O1136" t="str">
            <v>GUIDANCE:
Refers to Effective Monitoring of CCPs is essential to detect a loss of control; Monitoring systems should define the role of the operator at each CCP, frequency of monitoring, critical limits and corrective action
Provide evidence here (text and URL)</v>
          </cell>
        </row>
        <row r="1137">
          <cell r="A1137">
            <v>900073</v>
          </cell>
          <cell r="N1137" t="str">
            <v>DESCRIPTION:
Does the scheme require verification activities to be defined in a documented procedure?</v>
          </cell>
          <cell r="O1137" t="str">
            <v>GUIDANCE:
Refers to the scheduled verification activities necessary to confirm compliance with the HACCP plan; these can include sampling and testing, internal audits, and data analysis
Provide evidence here (text and URL)</v>
          </cell>
        </row>
        <row r="1138">
          <cell r="A1138">
            <v>701289</v>
          </cell>
          <cell r="N1138" t="str">
            <v>DESCRIPTION:
Does the scheme require verification of all other procedures specified in the HACCP study?</v>
          </cell>
          <cell r="O1138" t="str">
            <v>GUIDANCE:
Refers to the verification of procedures and work instructions implemented to control hazards other than the pre-requisite programmes
Provide evidence here (text and URL)</v>
          </cell>
        </row>
        <row r="1139">
          <cell r="A1139">
            <v>701288</v>
          </cell>
          <cell r="N1139" t="str">
            <v>DESCRIPTION:
Does the schemes require verification of pre-requisite programmes within the procedure?</v>
          </cell>
          <cell r="O1139" t="str">
            <v>GUIDANCE:
Refers to the inclusion of pre-requisite programmes within the verification activities
Provide evidence here (text and URL)</v>
          </cell>
        </row>
        <row r="1140">
          <cell r="A1140">
            <v>701290</v>
          </cell>
          <cell r="N1140" t="str">
            <v>DESCRIPTION:
Does the scheme require all monitoring activities to be recorded?</v>
          </cell>
          <cell r="O1140" t="str">
            <v>GUIDANCE:
Refers to the requirement for a monitoring activities to be clearly recorded and signed off by trained operators
Provide evidence here (text and URL)</v>
          </cell>
        </row>
        <row r="1141">
          <cell r="A1141">
            <v>701291</v>
          </cell>
          <cell r="N1141" t="str">
            <v>DESCRIPTION:
Does the scheme require all monitoring records to be analysed and reviewed at a defined frequency?</v>
          </cell>
          <cell r="O1141" t="str">
            <v>GUIDANCE:
Refers to the verification of monitoring procedures through internal audits
Provide evidence here (text and URL)</v>
          </cell>
        </row>
        <row r="1142">
          <cell r="A1142">
            <v>900074</v>
          </cell>
          <cell r="N1142" t="str">
            <v>DESCRIPTION:
Does the scheme require verification of all incoming products?</v>
          </cell>
          <cell r="O1142" t="str">
            <v>GUIDANCE:
Refers to the requirement for all incoming raw materials to undergo assessment/measurement
Provide evidence here (text and URL)</v>
          </cell>
        </row>
        <row r="1143">
          <cell r="A1143">
            <v>701294</v>
          </cell>
          <cell r="N1143" t="str">
            <v>DESCRIPTION:
Does the scheme require a monitoring programme for all incoming products?</v>
          </cell>
        </row>
        <row r="1144">
          <cell r="A1144">
            <v>701297</v>
          </cell>
          <cell r="N1144" t="str">
            <v>DESCRIPTION:
Does the scheme require risk assessment for the quarantine and release of finished products?</v>
          </cell>
          <cell r="O1144" t="str">
            <v>GUIDANCE:
Refers to the quarantine of finished products until monitoring and quality checks have been carried out. Confirmation that the product conforms to specification and CCps are under control is required before release
Provide evidence here (text and URL)</v>
          </cell>
        </row>
        <row r="1145">
          <cell r="A1145">
            <v>900075</v>
          </cell>
          <cell r="N1145" t="str">
            <v>DESCRIPTION:
Does the scheme require a documented sampling procedure?</v>
          </cell>
          <cell r="O1145" t="str">
            <v>GUIDANCE:
Refers to a documented schedule for sampling of raw materials, intermediates and finished products -to include sampling point, size of sample, frequency of sampling
Provide evidence here (text and URL)</v>
          </cell>
        </row>
        <row r="1146">
          <cell r="A1146">
            <v>700563</v>
          </cell>
          <cell r="N1146" t="str">
            <v>DESCRIPTION:
Does the scheme require documented procedures for the sampling of raw materials, intermediates and finished products?</v>
          </cell>
          <cell r="O1146" t="str">
            <v>GUIDANCE:
Refers to the establishment and implementation of controls designed to reduce the potential that the ingredient or other raw material received from a supplier is contaminated (e.g. ingredients and raw materials with Coca certification or with a Certificate of Analysis (COA), or perform separate testing). Provide evidence here (text and URL) that the scheme requires the control of inputs and ingredients to avoid risk of contamination from raw material in food production.
Provide evidence here (text and URL)</v>
          </cell>
        </row>
        <row r="1147">
          <cell r="A1147">
            <v>701306</v>
          </cell>
          <cell r="N1147" t="str">
            <v>DESCRIPTION:
Does the scheme require a documented procedure which defines storage conditions and retention periods?</v>
          </cell>
          <cell r="O1147" t="str">
            <v>GUIDANCE:
Refers to the documented procedure to define sample storage conditions, retention period and method of disposal
Provide evidence here (text and URL)</v>
          </cell>
        </row>
        <row r="1148">
          <cell r="A1148">
            <v>30276</v>
          </cell>
          <cell r="N1148" t="str">
            <v>DESCRIPTION:
Does the scheme require control processes to be in place for feed product analysis and testing?</v>
          </cell>
          <cell r="O1148" t="str">
            <v>GUIDANCE:
NOT RELEVANT FOR FEED</v>
          </cell>
        </row>
        <row r="1149">
          <cell r="A1149">
            <v>30278</v>
          </cell>
          <cell r="N1149" t="str">
            <v>DESCRIPTION:
Does the scheme require control processes to be in place for quantity control?</v>
          </cell>
          <cell r="O1149" t="str">
            <v>GUIDANCE:
Refers to control processes in place to ensure that the product's net quantity, as stated on the label, is in compliance with regulation (e.g. consumer packaging and label regulations, weights and measures regulations). 
Provide evidence here (text and URL) that the scheme requires control processes to be in place for quantity control.</v>
          </cell>
        </row>
        <row r="1150">
          <cell r="A1150">
            <v>900076</v>
          </cell>
          <cell r="N1150" t="str">
            <v>DESCRIPTION:
Does the scheme require procedures to identify suitable laboratories and methods of analysis?</v>
          </cell>
          <cell r="O1150" t="str">
            <v>GUIDANCE:
Refers to the requirement for external laboratories and in-house measuring facilities to be validated through independent accreditation schemes or other means
Provide evidence here (text and URL)</v>
          </cell>
        </row>
        <row r="1151">
          <cell r="A1151">
            <v>701309</v>
          </cell>
          <cell r="N1151" t="str">
            <v>DESCRIPTION:
Does the scheme require formal identification of the requirements of laboratories?</v>
          </cell>
          <cell r="O1151" t="str">
            <v>GUIDANCE:
Refers to the approval of laboratories through a documented specification which defines analysis methods, reporting systems and notification to competent authorities as required by legislation
Provide evidence here (text and URL)</v>
          </cell>
        </row>
        <row r="1152">
          <cell r="A1152">
            <v>900077</v>
          </cell>
          <cell r="N1152" t="str">
            <v>DESCRIPTION:
Does the scheme require control of measuring equipment on site?</v>
          </cell>
          <cell r="O1152" t="str">
            <v>GUIDANCE:
Refers to the in-house calibration and validation of testing and measuring equipment used to carry out feed safety or quality testing. This also includes training of personnel carrying out these tests.
Provide evidence here (text and URL)</v>
          </cell>
        </row>
        <row r="1153">
          <cell r="A1153">
            <v>30282</v>
          </cell>
          <cell r="N1153" t="str">
            <v>DESCRIPTION: Does the standard require control processes to be in place for verification/calibration of monitoring devices?</v>
          </cell>
          <cell r="O1153" t="str">
            <v>GUIDANCE:
Measuring and monitoring equipment should:
a) be calibrated or verified, or both, at specified intervals, or prior to use, against measurement standards traceable to international or national measurement standards; where no such standards exist, the basis used for calibration or verification should be recorded;
b) be adjusted or re-adjusted as necessary;
c) have identification in order to determine its calibration status;
d) be safeguarded from adjustments that would invalidate the measurement result;
e) be protected from damage and deterioration during handling, maintenance and storage.
Records of results and any corrective action to be maintained.
Provide evidence here (text and URL) that the standard requires control processes to be in place for verification/calibration of monitoring devices.
REFERENCE: ISO 9001-Clause 7.6 Control of monitoring and measuring equipment.</v>
          </cell>
        </row>
        <row r="1154">
          <cell r="A1154">
            <v>701031</v>
          </cell>
          <cell r="N1154" t="str">
            <v>DESCRIPTION:
Does the scheme include a general principle and quality statement on feed/food safety, supported by feed/food safety objectives and their review?</v>
          </cell>
          <cell r="O1154" t="str">
            <v>GUIDANCE:
Refers to the requirement for a statement which outlines the general princple and committment of feed/food safety, and lays down measurable feed/food safety objectives, their measurement and their review.</v>
          </cell>
        </row>
        <row r="1155">
          <cell r="A1155">
            <v>2232</v>
          </cell>
          <cell r="N1155" t="str">
            <v>DESCRIPTION: 
This section describes the system and processes involved with the scheme.</v>
          </cell>
          <cell r="O1155" t="str">
            <v/>
          </cell>
        </row>
        <row r="1156">
          <cell r="A1156">
            <v>700106</v>
          </cell>
          <cell r="N1156" t="str">
            <v>DESCRIPTION:
Governance refers to the way the  scheme is managed and decisions are taken, and describes the systems in place for this</v>
          </cell>
          <cell r="O1156" t="str">
            <v/>
          </cell>
        </row>
        <row r="1158">
          <cell r="A1158">
            <v>740208</v>
          </cell>
          <cell r="N1158" t="str">
            <v>DESCRIPTION:
Is the scheme owner economically independent from the certificate holder?</v>
          </cell>
          <cell r="O1158" t="str">
            <v>GUIDANCE:
There should be evidence of a policy which governs the independence of the scheme owner or proof that the scheme owner is not economically dependent on one single certificate holder, or certification/licenses granted by independent third party assurance providers.
REFERENCE: ISO 14024 3.7; 2014/24/EU Art. 43 (1) 
ISEAL Code of Good Practices,
ISEAL CREDIBILITY PRINCIPLE: Reliability, Measurable progress</v>
          </cell>
        </row>
        <row r="1159">
          <cell r="A1159">
            <v>800084</v>
          </cell>
          <cell r="N1159" t="str">
            <v>DESCRIPTION:
Provides evidence that the scheme owner is economically independent from the certificate holder.</v>
          </cell>
          <cell r="O1159" t="str">
            <v>GUIDANCE:
Provide web link or document referenced for verification of information here.</v>
          </cell>
        </row>
        <row r="1160">
          <cell r="A1160">
            <v>700110</v>
          </cell>
          <cell r="N1160" t="str">
            <v>DESCRIPTION:
Does the scheme owner make its organizational structure available?</v>
          </cell>
          <cell r="O1160" t="str">
            <v xml:space="preserve">GUIDANCE:
Refers to an overview of the different governance bodies that manage and govern the scheme (i.e. board, advisory board, board of trustees, etc.) and participants of each body is publicly accessible. This can be in the form of an organizational chart or narrative document. 
REFERENCE: Adapted from ISO 9001:2008 
ISEAL CREDIBILITY PRINCIPLE: Rigour, Transparency &amp; Engagement, Reliability, Continual improvement, </v>
          </cell>
        </row>
        <row r="1163">
          <cell r="A1163">
            <v>800085</v>
          </cell>
          <cell r="N1163" t="str">
            <v>DESCRIPTION:
Provides evidence of a clearly outlined and publicly available organizational structure of the scheme.</v>
          </cell>
          <cell r="O1163" t="str">
            <v>GUIDANCE:
Provide web link or document referenced for verification of information here.</v>
          </cell>
        </row>
        <row r="1164">
          <cell r="A1164">
            <v>700112</v>
          </cell>
          <cell r="N1164" t="str">
            <v>DESCRIPTION:
What are the percentage requirements of voting members to vote on scheme statues and by-laws?</v>
          </cell>
          <cell r="O1164" t="str">
            <v xml:space="preserve">GUIDANCE:
Scheme statues and by-laws are scheme core normative documents. Depending on the number of people on the board, the number to make a quorum necessary for voting on scheme statues and by-laws will vary. Some may use a simple majority, others may use a 50 percent plus one, others just half of the board. 
Provide web link or document referenced for verification of information here.
ISEAL CREDIBILITY PRINCIPLE: Reliability, Measurable progress
</v>
          </cell>
        </row>
        <row r="1165">
          <cell r="A1165">
            <v>700117</v>
          </cell>
          <cell r="N1165" t="str">
            <v>DESCRIPTION:
Does the scheme clearly define and make publicly available members of its staff and their responsibilities and roles?</v>
          </cell>
          <cell r="O1165" t="str">
            <v>GUIDANCE:
The scheme should have a resourced Secretariat with clearly defined staff and functions related to, at a minimum; finance, standard development, communication, membership/participant handling, quality assurance and complaints. This information should be publicly available. 
Provide web link or document referenced for verification of information here.
ISEAL CREDIBILITY PRINCIPLE: Reliability, Measurable progress</v>
          </cell>
        </row>
        <row r="1166">
          <cell r="A1166">
            <v>700119</v>
          </cell>
          <cell r="N1166" t="str">
            <v>DESCRIPTION:
Does the scheme owner carry out internal audits of its management system and operations at least annually and incorporate the findings?</v>
          </cell>
          <cell r="O1166" t="str">
            <v>GUIDANCE:
The internal audit activity helps an organization achieve its objectives by bringing a systematic and disciplined approach to evaluating and improving the effectiveness of governance, risk management, and control processes. It can be part of an internal management or quality management system, looking at all the work  the scheme does ( standards development, assurance, oversight, technical support, etc.)
REFERENCE: Adapted from ISO 9001 CREDIBILITY PRINCIPLE: Rigour</v>
          </cell>
        </row>
        <row r="1167">
          <cell r="A1167">
            <v>800087</v>
          </cell>
          <cell r="N1167" t="str">
            <v>DESCRIPTION:
Provide web link or document confirming the presence of  internal audits of the scheme's management system</v>
          </cell>
          <cell r="O1167" t="str">
            <v>GUIDANCE:
Provide web link or document confirming the presence of the scheme's quality management system here.</v>
          </cell>
        </row>
        <row r="1168">
          <cell r="A1168">
            <v>700121</v>
          </cell>
          <cell r="N1168" t="str">
            <v>DESCRIPTION:
Does the scheme undergo review of its governance body?</v>
          </cell>
          <cell r="O1168" t="str">
            <v>GUIDANCE:
Strong governance systems ensure that organisations will meet their objectives and stakeholder expectations. Internal audit activities provide assessments on the organisation's governance practices and reviews elements like documented governance processes, board governance practices, and organisation governance practices. 
Provide web link or document confirming review of the scheme's governance body.</v>
          </cell>
        </row>
        <row r="1169">
          <cell r="A1169">
            <v>700123</v>
          </cell>
          <cell r="N1169" t="str">
            <v>DESCRIPTION:
Does the scheme owner make quantitative information on the income sources or financing structure of the scheme available?</v>
          </cell>
          <cell r="O1169" t="str">
            <v>GUIDANCE:
An overview of quantitative information on the income sources or financing structure of the scheme (e.g. potentially including type of funding (i.e. financial, assets, manpower, etc.), name of funders, amount or %-distribution of income sources). This could be provided in the form of an annex to annual reports. 
REFERENCE: ISO 14024 7.4.3, 2014/24/EU Art. 43 (1)
CREDIBILITY PRINCIPLE: Rigour, Accessibility.</v>
          </cell>
        </row>
        <row r="1170">
          <cell r="A1170">
            <v>800088</v>
          </cell>
          <cell r="N1170" t="str">
            <v>DESCRIPTION: 
Provides evidence that the scheme owner makes publicly available information on the income sources or financing structure.</v>
          </cell>
          <cell r="O1170" t="str">
            <v>GUIDANCE:
Provide reference text along with link confirming availability of the schemes financial independence.</v>
          </cell>
        </row>
        <row r="1171">
          <cell r="A1171">
            <v>700124</v>
          </cell>
          <cell r="N1171" t="str">
            <v>DESCRIPTION: 
Do stakeholders have the possibility to participate in or provide formal input on the governance of the scheme?</v>
          </cell>
          <cell r="O1171" t="str">
            <v>GUIDANCE: 
Provide reference text along with link confirming the participation of external stakeholders in the governance of the scheme.</v>
          </cell>
        </row>
        <row r="1172">
          <cell r="A1172">
            <v>700125</v>
          </cell>
          <cell r="N1172" t="str">
            <v>DESCRIPTION: 
Do the voting procedures of the top decision-making body ensure that there is a balanced representation of stakeholder interests, where no single interest predominates?</v>
          </cell>
          <cell r="O1172" t="str">
            <v>GUIDANCE: 
Enough information is provided on the voting procedure to be sure that there is a balanced representation of stakeholder interests. The procedure shall also assure that no single interest predominates. 
CREDIBILITY PRINCIPLE: Transparency &amp; Engagement</v>
          </cell>
        </row>
        <row r="1173">
          <cell r="A1173">
            <v>800089</v>
          </cell>
          <cell r="N1173" t="str">
            <v>DESCRIPTION: 
Provides evidence of balanced decision-making in governance.</v>
          </cell>
          <cell r="O1173" t="str">
            <v>GUIDANCE: 
Provide reference text along with link confirming that voting procedures involve a balanced representation of stakeholder interests.</v>
          </cell>
        </row>
        <row r="1174">
          <cell r="A1174">
            <v>700126</v>
          </cell>
          <cell r="N1174" t="str">
            <v>DESCRIPTION: Is there a mechanism by which the top decision-making body members are accountable to all stakeholders?</v>
          </cell>
          <cell r="O1174" t="str">
            <v>GUIDANCE: 
A clear accountability mechanism (e.g. elections with voting members, accountability through deeds of trust, appointment by boards that are in turn elected, stakeholder advisory body). Stakeholders in this case mean any parties who are directly or indirectly affected by the decisions of the top-decision making body (e.g. producers, consumer organizations, members, etc.). 
REFERENCE: ISO/IEC 17067, 6.4.4 CREDIBILITY PRINCIPLE: Rigour, Accessibility</v>
          </cell>
        </row>
        <row r="1175">
          <cell r="A1175">
            <v>800090</v>
          </cell>
          <cell r="N1175" t="str">
            <v>DESCRIPTION: 
Provides evidence of a governance body accountability mechanism.</v>
          </cell>
          <cell r="O1175" t="str">
            <v>GUIDANCE: 
Provide reference text along with link confirming the presence of a governance body accountability mechanism.</v>
          </cell>
        </row>
        <row r="1176">
          <cell r="A1176">
            <v>1000034</v>
          </cell>
          <cell r="N1176" t="str">
            <v>DESCRIPTION: 
Does the scheme procedures to ensure the members have control of the organisation?</v>
          </cell>
          <cell r="O1176" t="str">
            <v xml:space="preserve"> GUIDANCE: 
This refers to any mechanism allowing members to participate and have control over the organisation ( General Assembly with voting rights, Surveillance Commitee, etc)</v>
          </cell>
        </row>
        <row r="1177">
          <cell r="A1177">
            <v>1000059</v>
          </cell>
          <cell r="N1177" t="str">
            <v>DESCRIPTION: 
Does the scheme owner maintain an information management system?</v>
          </cell>
          <cell r="O1177" t="str">
            <v xml:space="preserve"> GUIDANCE: 
Refers to information management system which can be used to inform risk management, assurance system learning, and monitoring and evaluation. This management system involves protocols and ensures data consistency and integrity for the data it manages.</v>
          </cell>
        </row>
        <row r="1178">
          <cell r="A1178">
            <v>2331</v>
          </cell>
          <cell r="N1178" t="str">
            <v>DESCRIPTION:
This section refers to the public disclosure of information on the standard system.</v>
          </cell>
          <cell r="O1178" t="str">
            <v/>
          </cell>
        </row>
        <row r="1179">
          <cell r="A1179">
            <v>2332</v>
          </cell>
          <cell r="N1179" t="str">
            <v>DESCRIPTION: 
Does the scheme system make publicly available its scheme and national adaptations' full documents and policies?</v>
          </cell>
          <cell r="O1179" t="str">
            <v>GUIDANCE: 
Provide reference (URL) to availability of the scheme system's scheme documents. If documents are not available on line but are available upon request, provide evidence (e.g. link to clear instructions on how to request this information).</v>
          </cell>
        </row>
        <row r="1180">
          <cell r="A1180">
            <v>10901</v>
          </cell>
          <cell r="N1180" t="str">
            <v>DESCRIPTION:  
Does the scheme system make publicly available Information on certified/verified operations? (names, sizes and locations of all certified units, including expiry dates, etc)</v>
          </cell>
          <cell r="O1180" t="str">
            <v>GUIDANCE: 
Provide reference (URL) to availability of information on certified/verified operations. If information is not available on line but is available upon request, provide evidence (e.g. link to clear instructions on how to request this information).</v>
          </cell>
        </row>
        <row r="1181">
          <cell r="A1181">
            <v>20902</v>
          </cell>
          <cell r="N1181" t="str">
            <v>DESCRIPTION:
Certification decisions are made publicly accessible to stakeholders.
Are certification/verification decisions (e.g. pass/fail/corrective actions plan) made publicly available?</v>
          </cell>
          <cell r="O1181" t="str">
            <v>GUIDANCE:
Provide reference (URL) to availability of certification/verification decisions (e.g. pass/fail/corrective actions plan). If information is not available on line but is available upon request, provide evidence (e.g. link to clear instructions on how to request this information).</v>
          </cell>
        </row>
        <row r="1182">
          <cell r="A1182">
            <v>10903</v>
          </cell>
          <cell r="N1182" t="str">
            <v>DESCRIPTION: 
Are policies on complaints and dispute resolution policies made publicly available?</v>
          </cell>
          <cell r="O1182" t="str">
            <v>GUIDANCE: 
Complaint and dispute resolution policies generally entail  investigating and taking appropriate and action within defined timelines regarding relevant complaints and appeals, keeping records of complaints and appeals and resulting actions. The information on how to submit complaints is generally accessible and presented  in relevant languages.
Provide reference (URL) to availability of complaints and dispute resolution policies. If information is not available on line but is available upon request, provide evidence (e.g. link to clear instructions on how to request this information).</v>
          </cell>
        </row>
        <row r="1183">
          <cell r="A1183">
            <v>20904</v>
          </cell>
          <cell r="N1183" t="str">
            <v>DESCRIPTION: 
Are decisions on complaints and dispute resolution decisions made publicly available?</v>
          </cell>
          <cell r="O1183" t="str">
            <v>GUIDANCE: 
Provide reference (URL) to availability of complaints and dispute resolution decisions. If information is not available on line but is available upon request, provide evidence (e.g. link to clear instructions on how to request this information).</v>
          </cell>
        </row>
        <row r="1184">
          <cell r="A1184">
            <v>20906</v>
          </cell>
          <cell r="N1184" t="str">
            <v>DESCRIPTION: 
 Does the scheme system make its annual reports publicly available?</v>
          </cell>
          <cell r="O1184" t="str">
            <v>GUIDANCE: 
Provide reference (URL) to availability of the scheme system's annual reports. If annual reports are not available on line but are available upon request, provide evidence (e.g. link to clear instructions on how to request this information).</v>
          </cell>
        </row>
        <row r="1185">
          <cell r="A1185">
            <v>10907</v>
          </cell>
          <cell r="N1185" t="str">
            <v>DESCRIPTION: 
Are the scheme system's Independently Audited Financial statements made publicly available?</v>
          </cell>
          <cell r="O1185" t="str">
            <v>GUIDANCE: 
An independent audit examines financial records, accounts, business transactions, accounting practices, and internal controls of an organization by an independent auditor, and can be identified by the presence of an auditor's seal/signature and are typically indicated as independently audited. Annual reports, for example, often include financial statements but these financial statements are not always independently audited. 
Provide reference (URL) to availability of the scheme system's Independently Audited Financial statements. If Independently Audited Financial statements are not available on line but are available upon request, provide evidence (e.g. link to clear instructions on how to request this information).</v>
          </cell>
        </row>
        <row r="1186">
          <cell r="A1186">
            <v>10909</v>
          </cell>
          <cell r="N1186" t="str">
            <v>DESCRIPTION
Are the names of committee members made publicly available?</v>
          </cell>
          <cell r="O1186" t="str">
            <v>GUIDANCE: 
Provide reference (URL) to availability of the names of committee members. If the names of committee members are not available on line but are available upon request, provide evidence (e.g. link to clear instructions on how to request this information).</v>
          </cell>
        </row>
        <row r="1187">
          <cell r="A1187">
            <v>2282</v>
          </cell>
          <cell r="N1187" t="str">
            <v>DESCRIPTION:
This section refers to the boards and committees running the standard initiative.</v>
          </cell>
          <cell r="O1187" t="str">
            <v/>
          </cell>
        </row>
        <row r="1188">
          <cell r="A1188">
            <v>2324</v>
          </cell>
          <cell r="N1188" t="str">
            <v>Identification of the boards and committees running the scheme system.</v>
          </cell>
          <cell r="O1188" t="str">
            <v/>
          </cell>
        </row>
        <row r="1189">
          <cell r="A1189">
            <v>2330</v>
          </cell>
          <cell r="N1189" t="str">
            <v>DESCRIPTION: 
Is information on the scheme's legislative body made publicly available? (e.g. number of representatives and number of votes per member).</v>
          </cell>
          <cell r="O1189" t="str">
            <v>GUIDANCE:
Provide reference (URL) to availability of information on the scheme initiative's legislative body (e.g. name of the legislative body, number of representatives (usually one) and number of votes per member). If information on the initiative's legislative body is not available on line but is available upon request, provide evidence here (e.g. link to clear instructions on how to request this information).</v>
          </cell>
        </row>
        <row r="1190">
          <cell r="A1190">
            <v>2329</v>
          </cell>
          <cell r="N1190" t="str">
            <v>DESCRIPTION: 
Is information on the scheme's governing body with supervisory powers (e.g. management board / council) made publicly available?</v>
          </cell>
          <cell r="O1190" t="str">
            <v>GUIDANCE:
Provide reference (URL) to information on the scheme initiative's governing body with supervisory powers (e.g. management board or council ). If information on the initiative's management board / council is not available on line but is available upon request, provide evidence here (e.g. link to clear instructions on how to request this information).</v>
          </cell>
        </row>
        <row r="1191">
          <cell r="A1191">
            <v>2328</v>
          </cell>
          <cell r="N1191" t="str">
            <v>DESCRIPTION: 
Is information on the scheme's specific committee for scheme setting and/or scheme (e.g. name, number of members, etc.) review made publicly available?</v>
          </cell>
          <cell r="O1191" t="str">
            <v>GUIDANCE:
Provide reference (URL) to information on the scheme initiative's committee for scheme setting and/or scheme review (e.g. name, number of members, etc.). If information on the initiative's committee for scheme setting and/or scheme review is not available on line but is available upon request, provide evidence here (e.g. link to clear instructions on how to request this information).</v>
          </cell>
        </row>
        <row r="1192">
          <cell r="A1192">
            <v>709012</v>
          </cell>
          <cell r="N1192" t="str">
            <v>DESCRIPTION: 
Is information on the scheme's specific committee for national/regional scheme setting and/or national/regional scheme review made publicly available?</v>
          </cell>
          <cell r="O1192" t="str">
            <v>GUIDANCE:
Provide reference (URL) to information on the scheme initiative's committee for national/regional scheme setting and/or national/regional scheme review (e.g. name, number of members, etc.). If information on the initiative's committee for national/regional scheme setting and/or national/regional scheme review is not available on line but is available upon request, provide evidence here (e.g. link to clear instructions on how to request this information).</v>
          </cell>
        </row>
        <row r="1193">
          <cell r="A1193">
            <v>2327</v>
          </cell>
          <cell r="N1193" t="str">
            <v>DESCRIPTION: 
Is information on the scheme's specific committee for dispute resolution of certification decisions, as well as schemes (e.g. name, members, etc.) made publicly available?</v>
          </cell>
          <cell r="O1193" t="str">
            <v>GUIDANCE: 
Provide reference (URL) to information on the scheme initiative's committee for handling disputes of certification decisions, as well as schemes (e.g. name, members, etc.). If information on the initiative's committee for handling disputes of certification decisions, as well as schemes (e.g. name, members, etc.) is not available on line but is available upon request, provide evidence here (e.g. link to clear instructions on how to request this information).</v>
          </cell>
        </row>
        <row r="1194">
          <cell r="A1194">
            <v>2326</v>
          </cell>
          <cell r="N1194" t="str">
            <v>DESCRIPTION: 
Is information on the scheme's stakeholders council / forums (e.g. name, members, etc.) made publicly available?</v>
          </cell>
          <cell r="O1194" t="str">
            <v>GUIDANCE:
The stakeholders council / forum is an ad-hoc, temporary or less formal group with specific tasks assigned by the scheme body's governing body. 
Provide reference (URL) to information on the scheme initiative's stakeholders council / forum (e.g. name, members, etc.). If information on the initiative's stakeholders council / forum is not available on line but is available upon request, provide evidence here (e.g. link to clear instructions on how to request this information).</v>
          </cell>
        </row>
        <row r="1195">
          <cell r="A1195">
            <v>709013</v>
          </cell>
          <cell r="N1195" t="str">
            <v>DESCRIPTION: 
Does the scheme owner have public policies or procedures in place to ensure that no interest group can dominate decision-making?</v>
          </cell>
          <cell r="O1195" t="str">
            <v>GUIDANCE: 
Interest groups can be classified according to their motivation (e.g. economic such as corporations or businesses, professional such as trade unions or farmers, and public interest such as environmental groups). Disproportionate or opaque influence of interest groups can lead to undue influence, which favours particular interest groups at the expense of public interest.</v>
          </cell>
        </row>
        <row r="1196">
          <cell r="A1196">
            <v>709014</v>
          </cell>
          <cell r="N1196" t="str">
            <v>DESCRIPTION: 
Provides evidence that the scheme body has clear and public policies or procedures in place to ensure that no interest group can dominate decision-making.</v>
          </cell>
          <cell r="O1196" t="str">
            <v>GUIDANCE: 
Provide reference (text and URL) to the policy or procedures that the scheme initiative has in place to ensure that no interest group can dominate decision-making.</v>
          </cell>
        </row>
        <row r="1197">
          <cell r="A1197">
            <v>709015</v>
          </cell>
          <cell r="N1197" t="str">
            <v>DESCRIPTION: 
 Is there an equal balance of non-economic actors to economic actors who have governance decision-making power?</v>
          </cell>
          <cell r="O1197" t="str">
            <v>GUIDANCE: 
Examples of non-economic actors are NGO, government and scientific groups; examples of economic groups are producers, processors, traders, and the financing sector. Provide reference (text and/or URL) to the policy or procedures in place that ensure non-economic sector constituencies collectively have (at least) the same governance decision-making power as economic sector constituencies.</v>
          </cell>
        </row>
        <row r="1198">
          <cell r="A1198">
            <v>900088</v>
          </cell>
          <cell r="N1198" t="str">
            <v>DESCRIPTION: 
The scheme owner has policies and procedures in place to ensure highest decision-making forum procedures ensure that non-economic sector constituencies collectively have (at least) the same governance decision-making power as economic sector constituencies.</v>
          </cell>
          <cell r="O1198" t="str">
            <v>GUIDANCE: 
Examples of non-economic actors are NGO, government and scientific groups; examples of economic groups are producers, processors, traders, and the financing sector. Provide reference (text and/or URL) to the policy or procedures in place that ensure non-economic sector constituencies collectively have (at least) the same governance decision-making power as economic sector constituencies.</v>
          </cell>
        </row>
        <row r="1199">
          <cell r="A1199">
            <v>709017</v>
          </cell>
          <cell r="N1199" t="str">
            <v>DESCRIPTION: 
Does the scheme body have procedures in place that require a balanced participation of constituencies representing economic, social and environmental interests in decision-making?</v>
          </cell>
          <cell r="O1199" t="str">
            <v>GUIDANCE: 
Taking into equal consideration how the scheme delivers value to all dimensions of sustainability (economic, social and environmental) can identify mutually advantageous solutions to interconnected environmental, social and economic risks.</v>
          </cell>
        </row>
        <row r="1200">
          <cell r="A1200">
            <v>709018</v>
          </cell>
          <cell r="N1200" t="str">
            <v>DESCRIPTION: 
Provides evidence that the scheme body has balanced participation of economic, social and environmental interests in its decision-making processes.</v>
          </cell>
          <cell r="O1200" t="str">
            <v>GUIDANCE:
Provide evidence (text and URL) that the scheme body has balanced participation of economic, social and environmental interests in its decision-making processes.</v>
          </cell>
        </row>
        <row r="1201">
          <cell r="A1201">
            <v>709019</v>
          </cell>
          <cell r="N1201" t="str">
            <v>DESCRIPTION: 
Does the scheme owner have procedures in place to ensure that constituencies representing economic, social and environmental interests have equal governance decision-making power?</v>
          </cell>
          <cell r="O1201" t="str">
            <v>GUIDANCE: 
he scheme should deliver value to all dimensions of sustainability (economic, social and environmental) which help to identify mutually advantageous solutions to interconnected environmental, social and economic risks.</v>
          </cell>
        </row>
        <row r="1202">
          <cell r="A1202">
            <v>709020</v>
          </cell>
          <cell r="N1202" t="str">
            <v>DESCRIPTION
Provides evidence that the scheme owner has procedures in place to ensure that constituencies representing economic, social and environmental interests have equal governance decision-making power.</v>
          </cell>
          <cell r="O1202" t="str">
            <v>GUIDANCE: 
Provide evidence (text and URL) that the scheme body has procedures in place that ensure constituencies representing economic, social and environmental interests have equal governance decision-making power.</v>
          </cell>
        </row>
        <row r="1203">
          <cell r="A1203">
            <v>2301</v>
          </cell>
          <cell r="N1203" t="str">
            <v>DESCRIPTION:
This section refers to stakeholder engagement on the part of the initiative.</v>
          </cell>
          <cell r="O1203" t="str">
            <v/>
          </cell>
        </row>
        <row r="1204">
          <cell r="A1204">
            <v>10300</v>
          </cell>
          <cell r="N1204" t="str">
            <v>DESCRIPTION:
 Indicates if the standard system has performed stakeholder mapping.</v>
          </cell>
          <cell r="O1204" t="str">
            <v>GUIDANCE: 
Good stakeholder relations can be considered a prerequisite for good risk management.</v>
          </cell>
        </row>
        <row r="1205">
          <cell r="A1205">
            <v>709021</v>
          </cell>
          <cell r="N1205" t="str">
            <v>DESCRIPTION: 
Are stakeholder consultations open to the participation of all stakeholders?</v>
          </cell>
          <cell r="O1205" t="str">
            <v>GUIDANCE: 
Provide evidence here (text and URL) that the scheme body is open to participation in stakeholder consultations by all stakeholder organizations.</v>
          </cell>
        </row>
        <row r="1206">
          <cell r="A1206">
            <v>709025</v>
          </cell>
          <cell r="N1206" t="str">
            <v>DESCRIPTION: 
Does the scheme makes publicly available the names and affiliations of members / participants?</v>
          </cell>
          <cell r="O1206" t="str">
            <v>GUIDANCE:
Provide evidence here (URL) that the names and affiliations of the scheme's members / participants are made publicly available.</v>
          </cell>
        </row>
        <row r="1208">
          <cell r="A1208">
            <v>709023</v>
          </cell>
          <cell r="N1208" t="str">
            <v>DESCRIPTION: 
Does the scheme require its members to sign a code of conduct (or similar) committing to the scheme / scheme's values?</v>
          </cell>
          <cell r="O1208" t="str">
            <v>GUIDANCE: 
Provide evidence here (text and URL) that the scheme body requires its members to sign a code of conduct or type of agreement that confirms the member's commitment to the scheme's values.</v>
          </cell>
        </row>
        <row r="1209">
          <cell r="A1209">
            <v>709024</v>
          </cell>
          <cell r="N1209" t="str">
            <v>DESCRIPTION: 
Does the scheme require that members / participants commit to legal compliance, ILO core conventions, Free Prior and Informed Consent, and maintain High Conservation Values (HCVs)?</v>
          </cell>
          <cell r="O1209" t="str">
            <v>GUIDANCE: 
Provide evidence here (text and URL) that the scheme body requires its members / participants to commit to legal compliance; ILO core conventions; Free, Prior and Informed Consent and; High Conservation Values as defined by the HCV Resource Network.</v>
          </cell>
        </row>
        <row r="1210">
          <cell r="A1210">
            <v>709026</v>
          </cell>
          <cell r="N1210" t="str">
            <v>DESCRIPTION: 
Does the scheme require that its members / participants develop a plan of action towards compliance with the scheme's code of conduct and to report on progress at least annually?</v>
          </cell>
          <cell r="O1210" t="str">
            <v>GUIDANCE:
Provide evidence here (reference text and URL) that the scheme require its members / participants to develop a plan of action towards compliance with the scheme's code of conduct along with annual reporting of the plan's progress.</v>
          </cell>
        </row>
        <row r="1211">
          <cell r="A1211">
            <v>709027</v>
          </cell>
          <cell r="N1211" t="str">
            <v>DESCRIPTION:
Are there procedures to make sure that producers are aware of their participation to the scheme?</v>
          </cell>
          <cell r="O1211" t="str">
            <v>GUIDANCE: 
Provide evidence here (reference text and URL) that the scheme has procedures in place to suspend or terminate membership for gross violations of its Code of Conduct.</v>
          </cell>
        </row>
        <row r="1212">
          <cell r="A1212">
            <v>1000101</v>
          </cell>
          <cell r="N1212" t="str">
            <v>DESCRIPTION:
Are there procedures in place to suspend or terminate membership in response to gross violations of the scheme's Code of Conduct?</v>
          </cell>
          <cell r="O1212" t="str">
            <v>GUIDANCE:
Participation in the scheme can be demonstrated, for example through the signature of a commitment letter to the principles of the scheme.</v>
          </cell>
        </row>
        <row r="1213">
          <cell r="A1213">
            <v>10210</v>
          </cell>
          <cell r="N1213" t="str">
            <v>DESCRIPTION: 
Stakeholders from civil society and NGOs have the possibility to participate in or provide formal input on the governance of the scheme.</v>
          </cell>
          <cell r="O1213" t="str">
            <v>GUIDANCE: 
Provide evidence here (reference text and URL) that stakeholders from civil society and NGOs (not including trade unions and workers' associations) have the possibility to participate in or provide formal input on the governance of the scheme.</v>
          </cell>
        </row>
        <row r="1214">
          <cell r="A1214">
            <v>10212</v>
          </cell>
          <cell r="N1214" t="str">
            <v>DESCRIPTION: 
Stakeholders from Trade Unions and workers' associations have the possibility to participate in or provide formal input on the governance of the scheme.</v>
          </cell>
          <cell r="O1214" t="str">
            <v>GUIDANCE:
Provide evidence here (reference text and URL) that stakeholders from Trade Unions and workers' associations have the possibility to participate in or provide formal input on the governance of the scheme</v>
          </cell>
        </row>
        <row r="1215">
          <cell r="A1215">
            <v>10214</v>
          </cell>
          <cell r="N1215" t="str">
            <v>DESCRIPTION: 
Do producers and producers' associations participate in or provide formal input on the governance of the scheme?</v>
          </cell>
          <cell r="O1215" t="str">
            <v>GUIDANCE: 
Provide evidence here (reference text and URL) that stakeholders from producers and producers' associations have the possibility to participate in or provide formal input on the governance of the scheme.</v>
          </cell>
        </row>
        <row r="1216">
          <cell r="A1216">
            <v>10216</v>
          </cell>
          <cell r="N1216" t="str">
            <v>DESCRIPTION: 
Do stakeholders from the trading segment of the supply chain participate in or provide formal input on the governance of the scheme?</v>
          </cell>
          <cell r="O1216" t="str">
            <v>GUIDANCE: 
Provide evidence here (reference text and URL) that stakeholders from the trading segment of the supply chain have the possibility to participate in or provide formal input on the governance of the scheme.</v>
          </cell>
        </row>
        <row r="1217">
          <cell r="A1217">
            <v>10218</v>
          </cell>
          <cell r="N1217" t="str">
            <v>DESCRIPTION: 
Buyer and retailer partners participate in or provide formal input on the governance of the scheme.</v>
          </cell>
          <cell r="O1217" t="str">
            <v>GUIDANCE: 
Provide evidence here (reference text and URL) that buyer and retail partners have the possibility to participate in or provide formal input on the governance of the scheme.</v>
          </cell>
        </row>
        <row r="1218">
          <cell r="A1218">
            <v>10220</v>
          </cell>
          <cell r="N1218" t="str">
            <v>DESCRIPTION: 
Do stakeholders from research institutes and universities participate in or provide formal input on the governance of the scheme?</v>
          </cell>
          <cell r="O1218" t="str">
            <v>GUIDANCE:  
Provide evidence here (reference text and URL) that research institutes and universities have the possibility to participate in or provide formal input on the governance of the scheme.</v>
          </cell>
        </row>
        <row r="1219">
          <cell r="A1219">
            <v>10222</v>
          </cell>
          <cell r="N1219" t="str">
            <v>DESCRIPTION: 
 Do stakeholders from the public sector participate in or provide formal input on the governance of the scheme?</v>
          </cell>
          <cell r="O1219" t="str">
            <v>GUIDANCE: 
Provide evidence here (reference text and URL) that the public sector (except research institutes and universities) have the possibility to participate in or provide formal input on the governance of the scheme.</v>
          </cell>
        </row>
        <row r="1220">
          <cell r="A1220">
            <v>2233</v>
          </cell>
          <cell r="N1220" t="str">
            <v>DESCRIPTION:
This section describes the procedures for handling complaints and appeals. For standard-setting, a complaints processes usually focuses on procedural complaints. For verification, this applies to the process by which a certification decision is arrived at or to the decision itself. An appeals process is usually a second line of recourse where a decision on a complaint is appealed. In the case of certification decisions, the appeal may also be the first line of recourse.</v>
          </cell>
          <cell r="O1220" t="str">
            <v xml:space="preserve">GUIDANCE:
A complaints process may require that there is a consistent and independent mechanism for considering complaints, with the results provided at least to the complainant and the entity against which the complaint was lodged. </v>
          </cell>
        </row>
        <row r="1221">
          <cell r="A1221">
            <v>2234</v>
          </cell>
          <cell r="N1221" t="str">
            <v>DESCRIPTION: 
Does the scheme body have in place documented, publicly available complaints, dispute and appeal resolution policies?</v>
          </cell>
          <cell r="O1221" t="str">
            <v>GUIDANCE: 
Complaint and dispute resolution policies generally entail  investigating and taking appropriate and action within defined timelines regarding relevant complaints and appeals, keeping records of complaints and appeals and resulting actions. The information on how to submit complaints is generally accessible and presented  in relevant languages. These policies are based on the core principles of legitimacy, accessibility, predictability, equitability, transparency
Provide evidence here (reference text and URL) that the scheme body has in place documented, publicly available complaints, dispute and appeal resolution policies.</v>
          </cell>
        </row>
        <row r="1227">
          <cell r="A1227">
            <v>8000280</v>
          </cell>
          <cell r="N1227" t="str">
            <v/>
          </cell>
          <cell r="O1227" t="str">
            <v/>
          </cell>
        </row>
        <row r="1228">
          <cell r="A1228">
            <v>700146</v>
          </cell>
          <cell r="N1228" t="str">
            <v>DESCRIPTION:
Does the scheme body have a policy for handling disputes and complaints by members / participants related to the scheme's governance and executive functions ?</v>
          </cell>
          <cell r="O1228" t="str">
            <v>GUIDANCE: 
Refers to the process for resolving differences between the scheme body and its members / participants related to governance and executive functions of the scheme. The solution seeks to achieve fairness for all participants. There is typically a dispute resolution clause in organisational documents that defines how disagreements will be solved.</v>
          </cell>
        </row>
        <row r="1229">
          <cell r="A1229">
            <v>700147</v>
          </cell>
          <cell r="N1229" t="str">
            <v>DESCRIPTION:
The standard body has a policy in place for handling disputes and complaints between the standard body and its members / participants related to governance and executive functions of the scheme.</v>
          </cell>
          <cell r="O1229" t="str">
            <v>GUIDANCE:
Provide evidence here (reference text and URL) of a policy in place for handling disputes and complaints between the standard body and its members / participants related to the governance and executive functions of the scheme.</v>
          </cell>
        </row>
        <row r="1230">
          <cell r="A1230">
            <v>20200</v>
          </cell>
          <cell r="N1230" t="str">
            <v>DESCRIPTION: 
The scheme body has a policy in place for complaints against scheme-setting organization.</v>
          </cell>
          <cell r="O1230" t="str">
            <v>GUIDANCE: 
Provide evidence here (reference text and URL) of a policy for complaints against the scheme-setting organization.</v>
          </cell>
        </row>
        <row r="1231">
          <cell r="A1231">
            <v>20204</v>
          </cell>
          <cell r="N1231" t="str">
            <v>DESCRIPTION: 
The scheme body has a policy in place for complaints against the Conformity Assessment Body and assurance process decision.</v>
          </cell>
          <cell r="O1231" t="str">
            <v>GUIDANCE: 
Provide evidence here (reference text and URL) of a policy in place for complaints against the Conformity and Assessment Body and assurance process decision.</v>
          </cell>
        </row>
        <row r="1233">
          <cell r="A1233">
            <v>700150</v>
          </cell>
          <cell r="N1233" t="str">
            <v>DESCRIPTION: 
Are there clear deadlines outlined by the scheme body for certification and surveillance complaints procedures?</v>
          </cell>
          <cell r="O1233" t="str">
            <v>GUIDANCE: 
Provide evidence here (reference text and URL) that certification and surveillance complaints procedures have clear deadlines.</v>
          </cell>
        </row>
        <row r="1234">
          <cell r="A1234">
            <v>700152</v>
          </cell>
          <cell r="N1234" t="str">
            <v>DESCRIPTION: 
Does the scheme body include appeal mechanisms in its certification and surveillance complaints procedures that are open to use by any affected party?</v>
          </cell>
          <cell r="O1234" t="str">
            <v>GUIDANCE: 
Provide evidence here (reference text and URL) that certification and surveillance complaints procedures include appeal mechanisms open to use by any affected party.</v>
          </cell>
        </row>
        <row r="1235">
          <cell r="A1235">
            <v>700828</v>
          </cell>
          <cell r="N1235" t="str">
            <v>DESCRIPTION: 
Does the scheme body require that certification and accreditation complaints procedures include appeal mechanisms that are open to any involved party?</v>
          </cell>
          <cell r="O1235" t="str">
            <v>GUIDANCE: 
CABs and ABs are responsible for certification and accreditation related complaints; however, the scheme's accreditation and certification requirements will specify whether the scheme requires appeal mechanisms to be in place. 
Provide evidence here (reference text and URL) that certification and surveillance complaints procedures include appeal mechanisms open to use by any affected party.</v>
          </cell>
        </row>
        <row r="1236">
          <cell r="A1236">
            <v>2348</v>
          </cell>
          <cell r="N1236" t="str">
            <v>DESCRIPTION:
This section reviews the sustainability initiative / standard system's compliance to international norms, standards and guidelines.</v>
          </cell>
          <cell r="O1236" t="str">
            <v/>
          </cell>
        </row>
        <row r="1237">
          <cell r="A1237">
            <v>3611</v>
          </cell>
          <cell r="N1237" t="str">
            <v>DESCRIPTION: 
Indicates International conventions, norms, standards, best practices for standardization, which are applicable and considered within the context of the initiative / standard system.</v>
          </cell>
          <cell r="O1237" t="str">
            <v/>
          </cell>
        </row>
        <row r="1238">
          <cell r="A1238">
            <v>2803</v>
          </cell>
          <cell r="N1238" t="str">
            <v>DESCRIPTION: 
Indicates if the scheme organization is an ISEAL (International Social and Environmental Accreditation and Labelling) member.</v>
          </cell>
          <cell r="O1238" t="str">
            <v>GUIDANCE: 
ISEAL is a global membership association for sustainability standards aimed at improving the impacts of standards, defining the credibility of standards, increasing the uptake of credible sustainability standards, and improving the effectiveness of standards. The scheme organization can either be a community member or a code compliant member.</v>
          </cell>
        </row>
        <row r="1239">
          <cell r="A1239">
            <v>2805</v>
          </cell>
          <cell r="N1239" t="str">
            <v>DESCRIPTION: 
Indicates if the scheme organization is a community member of ISEAL.</v>
          </cell>
          <cell r="O1239" t="str">
            <v>GUIDANCE: 
Refers to all ISEAL members. These members are committed to improving their systems, building trust and demonstrating transparency</v>
          </cell>
        </row>
        <row r="1240">
          <cell r="A1240">
            <v>2804</v>
          </cell>
          <cell r="N1240" t="str">
            <v>DESCRIPTION: 
Indicates if the scheme organization is a Code compliant member of ISEAL.</v>
          </cell>
          <cell r="O1240" t="str">
            <v>GUIDANCE:
Refers to ISEAL Code Compliant Members who have also successfully undergone independent evaluations against the ISEAL Code of Good Practice</v>
          </cell>
        </row>
        <row r="1241">
          <cell r="A1241">
            <v>3805</v>
          </cell>
          <cell r="N1241" t="str">
            <v>DESCRIPTION: 
Indicates if the scheme organization requires membership to the International Accreditation Forum (IAF).</v>
          </cell>
          <cell r="O1241" t="str">
            <v>GUIDANCE: 
The IAF is the world association of Conformity Assessment Accreditation Bodies and other bodies interested in conformity assessment in the fields of management systems, products, services, personnel and other similar programmes of conformity assessment. Its primary function is to develop a single worldwide program of conformity assessment which reduces risk for business and its customers by assuring them that accredited certificates may be relied upon.
 Provide evidence here (reference text and URL) if the standard body requires membership to the International Accreditation Forum (IAF).</v>
          </cell>
        </row>
        <row r="1242">
          <cell r="A1242">
            <v>3807</v>
          </cell>
          <cell r="N1242" t="str">
            <v>DESCRIPTION: 
Does the scheme organization require its accreditation bodies to be members of the IAF?</v>
          </cell>
          <cell r="O1242" t="str">
            <v>GUIDANCE: 
Accreditation Body Membership of IAF is open to Bodies conducting and administering programmes by which they accredit bodies for certification/registration of quality systems, products, services, personnel, environmental management systems of similar programmes of conformity assessment. 
Provide evidence here (reference text and URL) that the scheme require its accreditation body(is) to be members of the IAF.</v>
          </cell>
        </row>
        <row r="1243">
          <cell r="A1243">
            <v>3806</v>
          </cell>
          <cell r="N1243" t="str">
            <v>DESCRIPTION: 
Does the scheme organization require its accreditation bodies to be IAF MLA members?</v>
          </cell>
          <cell r="O1243" t="str">
            <v>GUIDANCE:
The IAF aims to establish Multilateral Recognition Arrangements (MLA) between its accreditation body members. The object of these arrangements is to ensure mutual recognition of accredited certification between signatories to the MLA, and subsequent acceptance of accredited certification in many markets based on one accreditation.
Provide evidence here (reference text and URL) that the scheme require its accreditation body(is) to be IAF MLA members.</v>
          </cell>
        </row>
        <row r="1244">
          <cell r="A1244">
            <v>3823</v>
          </cell>
          <cell r="N1244" t="str">
            <v>DESCRIPTION:
Does the scheme organization require its certification bodies to be IAF associate members?</v>
          </cell>
          <cell r="O1244" t="str">
            <v>GUIDANCE:
IAF Associate Membership is open to other organisations (other than accreditation bodies) involved in the use or implementation of certification/registration systems (e.g. certification associations, quality assurance groups, inspection agency federations, etc.). 
Provide evidence here (reference text and URL) that the scheme require its certification bodies to be IAF association members.</v>
          </cell>
        </row>
        <row r="1245">
          <cell r="A1245">
            <v>3822</v>
          </cell>
          <cell r="N1245" t="str">
            <v>DESCRIPTION: 
Are the scheme system's accreditation bodies recognized under the IAF regional accreditation group?</v>
          </cell>
          <cell r="O1245" t="str">
            <v>GUIDANCE: 
IAF Regional accreditation group recognition is open to regional groupings of Accreditation Bodies whose aims include the maintenance of Regional Multilateral Recognition Agreements recognising the equivalence of their members' accreditations. The IAF evaluates the regional accreditation groups in a process similar to that used for the evaluation of a single accreditation body. 
Provide evidence here (reference text and URL) that the scheme's accreditation bodies are recognized under the IAF regional accreditation group.</v>
          </cell>
        </row>
        <row r="1246">
          <cell r="A1246">
            <v>700830</v>
          </cell>
          <cell r="N1246" t="str">
            <v>DESCRIPTION: 
Does the scheme system comply with the Sustainable Supply Chain Initiative (SSCI) ?</v>
          </cell>
          <cell r="O1246" t="str">
            <v>GUIDANCE:
The Sustainable Supply Chain Initiative (SSCI) provides a set of Reference Tools compiling best practices for managing sustainable supply chains, and is open to retailers and brand manufacturers, suppliers and service providers. The tools are open-source, applicable globally and across sectors, while making business sense of international conventions and protocols. The SSCI provides a common interpretation of fair labour and environmental requirements and their implementation. 
Provide evidence here (reference text and URL) that the scheme system complies with the Sustainable Supply Chain Initiative.</v>
          </cell>
        </row>
        <row r="1247">
          <cell r="A1247">
            <v>700831</v>
          </cell>
          <cell r="N1247" t="str">
            <v/>
          </cell>
          <cell r="O1247" t="str">
            <v>GUIDANCE:
SSCI recognition process is open to retailers and brand manufacturers.</v>
          </cell>
        </row>
        <row r="1248">
          <cell r="A1248">
            <v>700832</v>
          </cell>
          <cell r="N1248" t="str">
            <v>DESCRIPTION: 
Is the scheme system in the process of SSCI recognition?</v>
          </cell>
          <cell r="O1248" t="str">
            <v>GUIDANCE:
Through the recognition process, the applicant (a company, a scheme setter organization or a service provider) is assessed against one of the SSCI  reference tools and gets the recognition of compliance with any of the guidelines in the different categories: Auditing competence, Audit Process and Methodology, Environmental audit process and methodology, Environmental Reference Requirements, and the Social Reference code. Refers to organizations that are in the equivalence process.
Provide evidence here (reference text and URL) that the scheme organization is in the process of SSCI recognition .
REFERENCE: http://www.theconsumergoodsforum.com/gscp-our-work/equivalence-process/equivalence-process-users</v>
          </cell>
        </row>
        <row r="1249">
          <cell r="A1249">
            <v>1000035</v>
          </cell>
          <cell r="N1249" t="str">
            <v>DESCRIPTION:
Does the standard system comply with  ISO 59 (Code of good practice for standardization)?</v>
          </cell>
          <cell r="O1249" t="str">
            <v>GUIDANCE:
Standardizing bodies have developed procedures and modes of cooperation which are commonly considered to constitute good practices for standard development at all levels. The ISO/IEC Guide 59:1994 deals with procedures for the development of standards, advancement of international trade, participation in the standards development process, and coordination and information. 
Provide evidence here (reference text and URL) that the standard system complies with ISO 59 Code of good practice for standardization.</v>
          </cell>
        </row>
        <row r="1250">
          <cell r="A1250">
            <v>2801</v>
          </cell>
          <cell r="N1250" t="str">
            <v>DESCRIPTION: 
Does the scheme system comply with ISO 59 (Code of good practice for standardization)?</v>
          </cell>
          <cell r="O1250" t="str">
            <v>GUIDANCE:
Standardizing bodies have developed procedures and modes of cooperation which are commonly considered to constitute good practices for standard development at all levels. The ISO/IEC Guide 59:1994 deals with procedures for the development of standards, advancement of international trade, participation in the standards development process, and coordination and information. 
Provide evidence here (reference text and URL) that the standard system complies with ISO 59 Code of good practice for standardization.</v>
          </cell>
        </row>
        <row r="1251">
          <cell r="A1251">
            <v>4059</v>
          </cell>
          <cell r="N1251" t="str">
            <v>DESCRIPTION: 
Does the scheme system comply with ISO 8000 (data quality)?</v>
          </cell>
          <cell r="O1251" t="str">
            <v>GUIDANCE:
ISO 8000-8:2015 describes fundamental concepts of information and data quality, and how these concepts apply to quality management processes and quality management systems. It also specifies prerequisites for measuring information and data quality when executed within quality management processes and quality management systems.
Provide evidence here (reference text and URL) that the standard system complies with ISO 8000 (data quality).</v>
          </cell>
        </row>
        <row r="1252">
          <cell r="A1252">
            <v>2793</v>
          </cell>
          <cell r="N1252" t="str">
            <v>DESCRIPTION: 
Does the scheme system comply with ISO 14000 (Environmental labels and declarations)?</v>
          </cell>
          <cell r="O1252" t="str">
            <v>GUIDANCE: 
The ISO 14000 family of standards provides practical tools for companies and organizations of all kinds looking to manage their environmental responsibilities. ISO 14001:2015 and its supporting standards such as ISO 14006:2011 focus on environmental systems to achieve this. The other standards in the family focus on specific approaches such as audits, communications, labelling and life cycle analysis, as well as environmental challenges such as climate change. 
Provide evidence here (reference text and URL) that the standard system complies with ISO 14000 (Environmental labels and declarations).</v>
          </cell>
        </row>
        <row r="1253">
          <cell r="A1253">
            <v>2791</v>
          </cell>
          <cell r="N1253" t="str">
            <v>DESCRIPTION: 
Does the scheme system comply with ISO 19000 (Guidelines for quality and/or environmental management systems auditing)?</v>
          </cell>
          <cell r="O1253" t="str">
            <v>GUIDANCE:
ISO 19011:2002 provides guidance on the principles of auditing, managing audit programmes, conducting quality management system audits and environmental management system audits, as well as guidance on the competence of quality and environmental management system auditors. It is applicable to all organizations needing to conduct internal or external audits of quality and/or environmental management systems or to manage an audit programme.
Provide evidence here (reference text and URL) that the standard system complies with ISO 19000 (Guidelines for quality and/or environmental management systems auditing).</v>
          </cell>
        </row>
        <row r="1254">
          <cell r="A1254">
            <v>3743</v>
          </cell>
          <cell r="N1254" t="str">
            <v>DESCRIPTION: 
Does the scheme system comply with ISO 26000 (social responsibility)?</v>
          </cell>
          <cell r="O1254" t="str">
            <v>GUIDANCE: 
Business and organizations do not operate in a vacuum. Their relationship to the society and environment in which they operate is a critical factor in their ability to continue to operate effectively. It is also increasingly being used as a measure of their overall performance. ISO 26000 provides guidance on how businesses and organizations can operate in a socially responsible way. This means acting in an ethical and transparent way that contributes to the health and welfare of society. 
Provide evidence here (reference text and URL) that the standard system complies with ISO 26000 (Guidelines for quality and/or environmental management systems auditing).</v>
          </cell>
        </row>
        <row r="1255">
          <cell r="A1255">
            <v>1000036</v>
          </cell>
          <cell r="N1255" t="str">
            <v>DESCRIPTION:
Does the standard system comply with  ISO 59 (Code of good practice for standardization)?</v>
          </cell>
          <cell r="O1255" t="str">
            <v>GUIDANCE:
Standardizing bodies have developed procedures and modes of cooperation which are commonly considered to constitute good practices for standard development at all levels. The ISO/IEC Guide 59:1994 deals with procedures for the development of standards, advancement of international trade, participation in the standards development process, and coordination and information. 
Provide evidence here (reference text and URL) that the standard system complies with ISO 59 Code of good practice for standardization.</v>
          </cell>
        </row>
        <row r="1256">
          <cell r="A1256">
            <v>2776</v>
          </cell>
          <cell r="N1256" t="str">
            <v>DESCRIPTION: 
Does the scheme system comply with the Codex Alimentarius?</v>
          </cell>
          <cell r="O1256" t="str">
            <v>GUIDANCE: 
The Codex Alimentarius or "Food Code" was established by FAO and the World Health Organization to develop harmonised international food standards, which protect consumer health and promote fair practices in food trade. 
Provide evidence here (reference text and URL) that the standard system complies with the Codex Alimentarius.</v>
          </cell>
        </row>
        <row r="1257">
          <cell r="A1257">
            <v>2777</v>
          </cell>
          <cell r="N1257" t="str">
            <v>DESCRIPTION: 
Does the scheme system comply with the PAN International HHP List?</v>
          </cell>
          <cell r="O1257" t="str">
            <v>GUIDANCE:
The PAN International HHP List (the Pesticide Action Network International Highly Hazardous Pesticides List) serves as a list of pesticides to be progressively banned. The list includes pesticides used in agriculture, forestry, fisheries, vector control, homes, other buildings, and transport.
Provide evidence here (reference text and URL) that the standard system complies with the PAN International HHP List.</v>
          </cell>
        </row>
        <row r="1258">
          <cell r="A1258">
            <v>2775</v>
          </cell>
          <cell r="N1258" t="str">
            <v>DESCRIPTION:
Does the scheme system comply with the WTO Agreement on TBT?</v>
          </cell>
          <cell r="O1258" t="str">
            <v>GUIDANCE:
The WTO Technical Barriers to Trade (TBT) Agreement aims to ensure that technical regulations, standards, and conformity assessment procedures are non-discriminatory and do not create unnecessary obstacles to trade. 
Provide evidence here (reference text and URL) that the standard system complies with WTO Agreement on TBT.</v>
          </cell>
        </row>
        <row r="1259">
          <cell r="A1259">
            <v>800029</v>
          </cell>
          <cell r="N1259" t="str">
            <v>DESCRIPTION:
 Indicates if the scheme system is benchmarked against the FEFAC Soy Sourcing Guidelines.</v>
          </cell>
          <cell r="O1259" t="str">
            <v xml:space="preserve">GUIDANCE:
The FEFAC Soy Sourcing Guidelines are a professional recommendation to operators in the European feed industry who wish to purchase soy that is considered to be responsibly produced. The Guidelines consist of a set of minimum requirements related to the good environmental, social and agricultural practices of soy production. The responsible soy programmes that successfully pass the benchmarking process against the baseline criteria are displayed on FEFAC’s customized page on Standards Map. </v>
          </cell>
        </row>
        <row r="1260">
          <cell r="A1260">
            <v>800030</v>
          </cell>
          <cell r="N1260" t="str">
            <v>DESCRIPTION: 
Is the scheme system in the process of being benchmarked against the FEFAC Soy Sourcing Guidelines?</v>
          </cell>
          <cell r="O1260" t="str">
            <v>GUIDANCE: 
Provide evidence here (reference text and URL) that the scheme system is in the progress of being benchmarked against the FEFAC Soy Sourcing Guidelines.</v>
          </cell>
        </row>
        <row r="1261">
          <cell r="A1261">
            <v>800031</v>
          </cell>
          <cell r="N1261" t="str">
            <v>DESCRIPTION: 
Has the scheme system successfully been benchmarked against the FEFAC Soy Sourcing Guidelines?</v>
          </cell>
          <cell r="O1261" t="str">
            <v>GUIDANCE: 
Provide evidence here (reference text and URL) that the scheme system has been successfully benchmarked against the FEFAC Soy Sourcing Guidelines.</v>
          </cell>
        </row>
        <row r="1262">
          <cell r="N1262" t="str">
            <v>DESCRIPTION:
 Indicates if the scheme system is benchmarked against the GSSI benchmarking tool.</v>
          </cell>
          <cell r="O1262" t="str">
            <v>GUIDANCE:
The Global Sustainable Seafood Initiative promotes sector-wide collaboration to drive forward more sustainable seafood. GSSI’s Global Benchmark Tool provides formal recognition of seafood certification schemes that successfully complete a rigorous and transparent benchmark process, underpinned by the FAO Guidelines. The Tool aims to minimize the overall environmental impact of how we produce, catch and supply seafood to meet a growing global demand.</v>
          </cell>
        </row>
        <row r="1263">
          <cell r="A1263">
            <v>1000051</v>
          </cell>
          <cell r="N1263" t="str">
            <v xml:space="preserve">DESCRIPTION:
Has the scheme system successfully been benchmarked against the GSSI Benchmarking Tool?
</v>
          </cell>
          <cell r="O1263" t="str">
            <v>GUIDANCE: 
Provide evidence here (reference text and URL) that the scheme system has been successfully benchmarked against the GSSI Benchmarking tool.</v>
          </cell>
        </row>
        <row r="1264">
          <cell r="A1264">
            <v>3610</v>
          </cell>
          <cell r="N1264" t="str">
            <v>DESCRIPTION: 
Indicates International conventions, norms, standards, best practices for certification and accreditation which are applicable and considered in the context of the scheme system.</v>
          </cell>
          <cell r="O1264" t="str">
            <v/>
          </cell>
        </row>
        <row r="1265">
          <cell r="A1265">
            <v>2800</v>
          </cell>
          <cell r="N1265" t="str">
            <v>DESCRIPTION:
Does the scheme system requires its CABs and ABs to comply with ISO/IEC 60:2004 (Conformity assessment--Code of good practice)?</v>
          </cell>
          <cell r="O1265" t="str">
            <v>GUIDANCE:
 ISO/IEC Guide 60:2004 recommends good practices for all elements of conformity assessment, including normative documents, bodies, systems, schemes and results. It is intended for use by individuals and bodies who wish to provide, promote or use ethical and reliable conformity assessment services (e.g. regulators, trade officials, calibration laboratories, testing laboratories, inspection bodies, product certification bodies, management system certification/registration bodies, personnel certification bodies, accreditation bodies, organizations providing declarations of conformity, and designers and administrators of conformity assessment systems and schemes, and users of conformity assessment). Information should be evident in the scheme's certification and accreditation requirements.
 Provide evidence here (reference text and URL) that the standard system requires its CABs and ABs to comply with ISO/IEC 60:2004 (Conformity assessment--Code of good practice).</v>
          </cell>
        </row>
        <row r="1266">
          <cell r="A1266">
            <v>2792</v>
          </cell>
          <cell r="N1266" t="str">
            <v>DESCRIPTION: 
Does the scheme system require its Accreditation Bodies to comply with ISO/IEC 17011?</v>
          </cell>
          <cell r="O1266" t="str">
            <v>GUIDANCE: 
ISO/IEC 17011:2004 specifies general requirements for accreditation bodies assessing and accrediting conformity assessment bodies (CABs). Information should be evident in the scheme's certification and accreditation requirements. 
Provide evidence here (reference text and URL) that the standard system requires its Accreditation Bodies to comply with ISO/IEC 17011.</v>
          </cell>
        </row>
        <row r="1267">
          <cell r="A1267">
            <v>2798</v>
          </cell>
          <cell r="N1267" t="str">
            <v>DESCRIPTION:
Does the scheme system require its Certification Bodies to comply with ISO/IEC 17021:2006?</v>
          </cell>
          <cell r="O1267" t="str">
            <v>GUIDANCE:
ISO/IEC 17021:2006 contains principles and requirements for the competence, consistency and impartiality of the audit and certification of management systems of all types (e.g. quality management systems or environmental management systems) and for bodies providing these activities.
Information should be evident in the scheme's certification and accreditation requirements.
Provide evidence here (reference text and URL) that the standard system requires its Certification Bodies to comply with ISO/IEC 17021:2006.</v>
          </cell>
        </row>
        <row r="1268">
          <cell r="A1268">
            <v>2797</v>
          </cell>
          <cell r="N1268" t="str">
            <v>DESCRIPTION:
Does the scheme system require its Certification Bodies to comply with ISO/IEC 17065:2012 (General requirements for bodies operating product certification systems)?</v>
          </cell>
          <cell r="O1268" t="str">
            <v>GUIDANCE:
ISO/IEC Guide 65:1996 has been replaced by ISO/IEC 17065:2012, and provides general requirements for bodies operating product certification systems.
Information should be evident in the scheme's certification and accreditation requirements.
Provide evidence here (reference text and URL) that the standard system requires its Certification Bodies to comply with ISO/IEC 17065:2012.</v>
          </cell>
        </row>
        <row r="1269">
          <cell r="A1269">
            <v>2795</v>
          </cell>
          <cell r="N1269" t="str">
            <v>DESCRIPTION:
Does the scheme system require its Certification Bodies to comply with  ISO/IEC 67: 2004 (Conformity assessment--Fundamentals of product certification)?</v>
          </cell>
          <cell r="O1269" t="str">
            <v>GUIDANCE:
ISO/IEC Guide 67:2004 gives guidance on product certification systems by identifying their various elements based on current practices. It is intended for use by product certification bodies and other interested parties wishing to understand, develop, establish or compare third-party product certification systems.
Information should be evident in the scheme's certification and accreditation requirements.
Provide evidence here (reference text and URL) that the standard system requires its Certification Bodies to comply with ISO/IEC 67: 2004.</v>
          </cell>
        </row>
        <row r="1270">
          <cell r="A1270">
            <v>2794</v>
          </cell>
          <cell r="N1270" t="str">
            <v>DESCRIPTION:
Does the scheme system require its Certification Bodies to adhere to  ISO/IEC Guide 68:2002 (arrangements for the recognition and acceptance of conformity assessment results)?</v>
          </cell>
          <cell r="O1270" t="str">
            <v>GUIDANCE:
ISO/IEC Guide 68:2002 provides an introduction to the development, issuance and operation of arrangements for the recognition and acceptance of results produced by bodies undertaking similar conformity assessment and related activities. The activities to which this guidance is intended to apply are those related to the conduct of unregulated marketplace transactions extending across borders from one country to another. 
Information should be evident in the scheme's certification and accreditation requirements.
Provide evidence here (reference text and URL) that the standard system requires its Certification Bodies to adhere to ISO/IEC 68:2002.</v>
          </cell>
        </row>
        <row r="1271">
          <cell r="A1271">
            <v>3609</v>
          </cell>
          <cell r="N1271" t="str">
            <v>DESCRIPTION:
Indicates International conventions, norms, standards, best practices for thematic issues which are applicable and considered in the context of the scheme system.</v>
          </cell>
          <cell r="O1271" t="str">
            <v/>
          </cell>
        </row>
        <row r="1272">
          <cell r="A1272">
            <v>2779</v>
          </cell>
          <cell r="N1272" t="str">
            <v>DESCRIPTION:
Indicates the ILO conventions with which the scheme body complies.</v>
          </cell>
          <cell r="O1272" t="str">
            <v/>
          </cell>
        </row>
        <row r="1273">
          <cell r="A1273">
            <v>2790</v>
          </cell>
          <cell r="N1273" t="str">
            <v>DESCRIPTION:
Does the scheme system require compliance with ILO Convention 87--Freedom of association and protection of the right to organize (1948)?</v>
          </cell>
          <cell r="O1273" t="str">
            <v>GUIDANCE:
Refers to the scheme body explicitly requiring compliance with ILO 87, which addresses Freedom of Association (right to establish and join organisations of their own choosing) and protection of the right to organize (all workers and employees may exercise freely the right to organise).
Requirements should be clearly stipulated in scheme documents.
Provide evidence here (reference text and URL) that the scheme system requires its units of operations to comply with the requirements of ILO 87.</v>
          </cell>
        </row>
        <row r="1274">
          <cell r="A1274">
            <v>2789</v>
          </cell>
          <cell r="N1274" t="str">
            <v>DESCRIPTION:
Does the scheme system require compliance with ILO Convention 98--Right to organize and collective bargaining (1949)?</v>
          </cell>
          <cell r="O1274" t="str">
            <v>GUIDANCE:
Refers to the scheme body explicitly requiring compliance with ILO 98-Right to Organise and Collective Bargaining, which addresses anti-union discrimination and respect for the right to organise.
Requirements should be clearly stipulated in scheme documents.
Provide evidence here (reference text and URL) that the scheme system requires its units of operations to comply with the requirements of ILO 98.</v>
          </cell>
        </row>
        <row r="1275">
          <cell r="A1275">
            <v>2788</v>
          </cell>
          <cell r="N1275" t="str">
            <v>DESCRIPTION:
Does the scheme system require compliance with ILO Convention 29--Abolition of forced labour convention (1930)?</v>
          </cell>
          <cell r="O1275" t="str">
            <v>GUIDANCE:
Refers to the scheme body explicitly requiring compliance with ILO 29-Forced labour convention, which requires, inter alia, that all countries that ratify the convention suppress the use of forced or compulsory labour in all its forms within the shortest possible period.
Requirements should be clearly stipulated in scheme documents.
Provide evidence here (reference text and URL) that the scheme system requires its units of operations to comply with the requirements of ILO 29.</v>
          </cell>
        </row>
        <row r="1276">
          <cell r="A1276">
            <v>2787</v>
          </cell>
          <cell r="N1276" t="str">
            <v>DESCRIPTION:
Does the scheme system require compliance with ILO Convention 105--Abolition of forced labour convention (1957)?</v>
          </cell>
          <cell r="O1276" t="str">
            <v>GUIDANCE:
Refers to the scheme body explicitly requiring compliance with ILO 105-Abolition of forced labour convention, which requires, inter alia, that all countries that ratify the convention suppress and not make use of any form of forced or compulsory labour as well as undertaking effective measures to secure the immediate and complete abolition of forced or compulsory labour.
Requirements should be clearly stipulated in scheme documents.
Provide evidence here (reference text and URL) that the scheme system requires its units of operations to comply with the requirements of ILO 105.</v>
          </cell>
        </row>
        <row r="1277">
          <cell r="A1277">
            <v>2786</v>
          </cell>
          <cell r="N1277" t="str">
            <v>DESCRIPTION:
Does the scheme system require compliance with ILO Convention 138--Minimum Age Convention (1938)?</v>
          </cell>
          <cell r="O1277" t="str">
            <v xml:space="preserve">GUIDANCE:
Refers to the scheme body explicitly requiring compliance with ILO 138-Minimum age convention, which requires, inter alia, that all countries that ratify the convention pursue a national policy designed to ensure the effective abolition of child labour and to raise progressively the minimum age for admission to employment or work to a level consistent with the fullest physical and mental development of young persons.
Requirements should be clearly stipulated in scheme documents.
Provide evidence here (reference text and URL) that the scheme system requires its units of operations to comply with the requirements of ILO 138.
</v>
          </cell>
        </row>
        <row r="1278">
          <cell r="A1278">
            <v>2785</v>
          </cell>
          <cell r="N1278" t="str">
            <v>DESCRIPTION:
Does the scheme system require compliance with ILO Convention 182--Worst Forms of Child Labour Convention (1999)?</v>
          </cell>
          <cell r="O1278" t="str">
            <v xml:space="preserve">GUIDANCE:
Refers to the scheme body explicitly requiring compliance with ILO 182-Worst Forms of Child Labour Convention, which requires, inter alia, that all countries that ratify the convention take immediate and effective measures to secure the prohibition and elimination of the worst forms of child labour as a matter of urgency.
Requirements should be clearly stipulated in scheme documents.
Provide evidence here (reference text and URL) that the scheme system requires its units of operations to comply with the requirements of ILO 182.
</v>
          </cell>
        </row>
        <row r="1279">
          <cell r="A1279">
            <v>2784</v>
          </cell>
          <cell r="N1279" t="str">
            <v>DESCRIPTION:
Does the scheme system require compliance with ILO Convention 100--Equal Remuneration (1951)?</v>
          </cell>
          <cell r="O1279" t="str">
            <v xml:space="preserve">GUIDANCE:
Refers to the scheme body explicitly requiring compliance with ILO 100-Equal Remuneration Convention, which requires, inter alia, that all countries that ratify the convention promote and ensure the application to all workers of equal pay to men and women workers for work of equal value.
Requirements should be clearly stipulated in scheme documents.
Provide evidence here (reference text and URL) that the scheme system requires its units of operations to comply with the requirements of ILO 100.
</v>
          </cell>
        </row>
        <row r="1280">
          <cell r="A1280">
            <v>2783</v>
          </cell>
          <cell r="N1280" t="str">
            <v>DESCRIPTION:
Does the scheme system require compliance with ILO Convention 111--Discrimination (Employment and Occupation) Convention (1958)?</v>
          </cell>
          <cell r="O1280" t="str">
            <v xml:space="preserve">GUIDANCE:
Refers to the scheme body explicitly requiring compliance with ILO 111-Discrimination (Employment and Occupation) Convention, which stipulates the prohibition of distinction, exclusion or preference made on the basis of race, colour, sex, religion, political opinion, national extraction or social origin, which has the effect of nullifying or impairing equality of opportunity or treatment in employment or occupation (includes other distinctions that may also be determined by the member country).
Requirements should be clearly stipulated in scheme documents.
Provide evidence here (reference text and URL) that the scheme system requires its units of operations to comply with the requirements of ILO 111.
</v>
          </cell>
        </row>
        <row r="1281">
          <cell r="A1281">
            <v>2782</v>
          </cell>
          <cell r="N1281" t="str">
            <v>DESCRIPTION:
Does the scheme system require compliance with ILO Convention 129--Labour Inspection (Agriculture) Convention (1969)?</v>
          </cell>
          <cell r="O1281" t="str">
            <v xml:space="preserve">GUIDANCE:
Refers to the scheme body explicitly requiring compliance with ILO 129-Labour Inspection (Agriculture) Convention, which stipulates that each member maintain a system of labour inspection in agriculture based on the specifics within the convention.
Requirements should be clearly stipulated in scheme documents.
Provide evidence here (reference text and URL) that the scheme system requires its units of operations to comply with the requirements of ILO 129.
</v>
          </cell>
        </row>
        <row r="1282">
          <cell r="A1282">
            <v>2781</v>
          </cell>
          <cell r="N1282" t="str">
            <v>DESCRIPTION:
Does the scheme system require compliance with ILO Convention 155--Occupational Safety and Health Convention (1981)?</v>
          </cell>
          <cell r="O1282" t="str">
            <v xml:space="preserve">GUIDANCE:
Refers to the scheme body explicitly requiring compliance with ILO 155-Occupational Safety and Health Convention, which requires that each country ratifying the convention, inter alia, formulate, implement and periodically review a coherent national policy on occupational safety, occupational health and the working environment.
Requirements should be clearly stipulated in scheme documents.
Provide evidence here (reference text and URL) that the scheme system requires its units of operations to comply with the requirements of ILO 155.
</v>
          </cell>
        </row>
        <row r="1283">
          <cell r="A1283">
            <v>2780</v>
          </cell>
          <cell r="N1283" t="str">
            <v>DESCRIPTION:
Does the scheme system require compliance with ILO Convention 169--Indigenous and Tribal Peoples Convention (1989)?</v>
          </cell>
          <cell r="O1283" t="str">
            <v xml:space="preserve">GUIDANCE:
Refers to the scheme body explicitly requiring compliance with ILO 169-Indigenous and Tribal Peoples Convention, which requires that each country ratifying the convention, inter alia, develop, with the participation of Indigenous peoples concerned, co-ordinated and systematic action to protect the rights of Indigenous peoples and to guarantee respect for their integrity.
Requirements should be clearly stipulated in scheme documents.
Provide evidence here (reference text and URL) that the scheme system requires its units of operations to comply with the requirements of ILO 169.
</v>
          </cell>
        </row>
        <row r="1284">
          <cell r="A1284">
            <v>2778</v>
          </cell>
          <cell r="N1284" t="str">
            <v>DESCRIPTION:
Does the scheme system require compliance with ILO Codes of Practice?</v>
          </cell>
          <cell r="O1284" t="str">
            <v xml:space="preserve">GUIDANCE:
Refers to the scheme body explicitly requiring compliance with ILO Codes of Practice: Safety and health in the use of machinery, in agriculture, in underground coalmines, in the iron and steel industry, in shipbreaking, in ports, in the non-ferrous metals industry, in the use of synthetic vitreous fibber insulation wools, in forestry work, in the use of chemicals, in construction, as well as security of ports, workplace violence, managing disability in the workplace, HIV/AIDS in the world of work, ambient factors in the workplace, protection of workers' personal data, recording and notification of occupational accidents and diseases, management of alcohol and drug related issues, and accident prevention on board ship at sea and in port.
Requirements should be clearly stipulated in scheme documents.
Provide evidence here (reference text and URL) that the scheme system requires its units of operations to comply with the ILO Codes of Practice.
</v>
          </cell>
        </row>
        <row r="1285">
          <cell r="A1285">
            <v>4058</v>
          </cell>
          <cell r="N1285" t="str">
            <v>DESCRIPTION:
Does the scheme system adhere to the Basel Convention on the Control of Transboundary Movements of Hazardous Wastes and their Disposal?</v>
          </cell>
          <cell r="O1285" t="str">
            <v>GUIDANCE:
Refers to the scheme body adhering to the Basel Convention on the Control of Transboundary Movements of Hazardous Wastes and their Disposal, aimed at:
• the reduction of hazardous waste generation and the promotion of environmentally sound management of hazardous wastes, wherever the place of disposal;
• the restriction of transboundary movements of hazardous wastes except where it is perceived to be in accordance with the principles of environmentally sound management; and
• a regulatory system applying to cases where transboundary movements are permissible.
Adherence to the convention should be clearly stipulated in scheme documents.
Provide evidence here (reference text and URL) that the scheme system adheres to the Basel Convention on the Control of Transboundary Movements of Hazardous Wastes and their Disposal where applicable.</v>
          </cell>
        </row>
        <row r="1286">
          <cell r="A1286">
            <v>2773</v>
          </cell>
          <cell r="N1286" t="str">
            <v>DESCRIPTION:
Does the scheme system adhere to the Convention on Biological Diversity (CBD)?</v>
          </cell>
          <cell r="O1286" t="str">
            <v>GUIDANCE:
The Convention on Biological Diversity promotes sustainable development and was developed as a practical tool for translating the principles of Agenda 21 into reality. The Convention is aimed at promoting nature and human wellbeing. 
Adherence to the convention should be clearly stipulated in scheme documents.
Provide evidence here (reference text and URL) that the scheme system adheres to the Convention on Biological Diversity.</v>
          </cell>
        </row>
        <row r="1287">
          <cell r="A1287">
            <v>2774</v>
          </cell>
          <cell r="N1287" t="str">
            <v>DESCRIPTION:
Does the scheme system adhere to the Convention on International Trade in Endangered Species of Wild Fauna and Flora (CITES)?</v>
          </cell>
          <cell r="O1287" t="str">
            <v>GUIDANCE:
CITES (the Convention on International Trade in Endangered Species of Wild Fauna and Flora) is an international agreement between governments. Its aim is to ensure that international trade in specimens of wild animals and plants does not threaten their survival.
Requirements that units of operations adhere to the convention should be clearly stipulated in scheme documents.
Provide evidence here (reference text and URL) that the scheme system adheres to the Convention on International Trade in Endangered Species of Wild Fauna and Flora (CITES) where applicable.</v>
          </cell>
        </row>
        <row r="1288">
          <cell r="A1288">
            <v>4054</v>
          </cell>
          <cell r="N1288" t="str">
            <v>DESCRIPTION:
Does the scheme system adhere to the International Union for the Conservation of Nature (IUCN) Red List of Threatened Species?</v>
          </cell>
          <cell r="O1288" t="str">
            <v>GUIDANCE:
The International Union for the Conservation of Nature (IUCN) Red List of Threatened Species provides information about range, population size, habitat and ecology, use and/or trade, threats, and conservation actions that will help inform necessary conservation decisions. As well as assessing newly recognized species, the IUCN Red List also re-assesses the status of some existing species.
Requirements that units of operations uphold the IUCN should be clearly stipulated in scheme documents.
Provide evidence here (reference text and URL) that the scheme system adheres to the IUCN Red List of Threatened Species where applicable.</v>
          </cell>
        </row>
        <row r="1289">
          <cell r="A1289">
            <v>3802</v>
          </cell>
          <cell r="N1289" t="str">
            <v>DESCRIPTION:
Does the scheme system adhere to the Kimberley Process?</v>
          </cell>
          <cell r="O1289" t="str">
            <v>GUIDANCE:
The Kimberley Process (KP) is a joint government, industry and civil society initiative to stem the flow of conflict diamonds (rough diamonds used by rebel movements to finance wars against legitimate governments).
Requirements that units of operations adhere the Kimberley Process should be clearly stipulated in scheme documents.
Provide evidence here (reference text and URL) that the scheme system adheres to the Kimberley Process where applicable.</v>
          </cell>
        </row>
        <row r="1290">
          <cell r="A1290">
            <v>3803</v>
          </cell>
          <cell r="N1290" t="str">
            <v>DESCRIPTION:
Does the scheme system adhere to the principles outlined in the UN Global Compact?</v>
          </cell>
          <cell r="O1290" t="str">
            <v>GUIDANCE:
The UN Global Compact provides a library of tools and resources that cover a wide range of topics related to human rights, labour, environment and anti-corruption. The tools help users to integrate corporate sustainability into business strategies and operations, and to meet reporting requirements. 
Requirements that units of operations uphold the UN Global Compact should be clearly stipulated in scheme documents.
Provide evidence here (reference text and URL) that the scheme system upholds the UN Global Compact.</v>
          </cell>
        </row>
        <row r="1291">
          <cell r="A1291">
            <v>4055</v>
          </cell>
          <cell r="N1291" t="str">
            <v>DESCRIPTION:
Does the scheme system adhere to the United Nations Universal Declaration of Human Rights and core human rights conventions?</v>
          </cell>
          <cell r="O1291" t="str">
            <v>GUIDANCE:
In addition to the UN Universal Declaration of Human Rights, there are 9 core international human rights instruments:
1) ICERD  International Convention on the Elimination of All Forms of Racial Discrimination 
2) ICCPR  International Covenant on Civil and Political Rights  
3) ICESCR  International Covenant on Economic, Social and Cultural Rights  
4) CEDAW  Convention on the Elimination of All Forms of Discrimination against Women  
5) CAT  Convention against Torture and Other Cruel, Inhuman or Degrading Treatment or Punishment  
6) CRC  Convention on the Rights of the Child  
7) ICMW  International Convention on the Protection of the Rights of All Migrant Workers and Members of Their Families  
8) CPED  International Convention for the Protection of All Persons from Enforced Disappearance  
9) CRPD  Convention on the Rights of Persons with Disabilities
Requirements that units of operations uphold the United Nations Universal Declaration of Human Rights and core human rights conventions should be clearly stipulated in scheme documents.
Provide evidence here (reference text and URL) that the scheme system adheres to the United Nations Universal Declaration of Human Rights and core human rights conventions.</v>
          </cell>
        </row>
        <row r="1292">
          <cell r="A1292">
            <v>4053</v>
          </cell>
          <cell r="N1292" t="str">
            <v>DESCRIPTION:
Does the scheme system adhere to the World Heritage Convention?</v>
          </cell>
          <cell r="O1292" t="str">
            <v>GUIDANCE:
The World Heritage Convention sets out the duties of States Parties in identifying potential sites and their role in protecting and preserving them. By signing the Convention, each country pledges to conserve not only the World Heritage sites situated on its territory, but also to protect its national heritage. The States Parties are encouraged to integrate the protection of the cultural and natural heritage into regional planning programmes, set up staff and services at their sites, undertake scientific and technical conservation research and adopt measures which give this heritage a function in the day-to-day life of the community.
Requirements that units of operations uphold the World Heritage Convention should be clearly stipulated in scheme documents.
Provide evidence here (reference text and URL) that the scheme system adheres to the World Heritage Convention.</v>
          </cell>
        </row>
        <row r="1293">
          <cell r="A1293">
            <v>20500</v>
          </cell>
          <cell r="N1293" t="str">
            <v>DESCRIPTION:
Does the scheme system adhere to International Tropical Timber Agreement 2006 (ITTA)?</v>
          </cell>
          <cell r="O1293" t="str">
            <v>GUIDANCE:
ITTO's action program is designed to assist tropical member countries to manage and conserve the resource base for tropical timber. It embraces aspects of SFM such as planning, reduced impact logging, community forestry, fire management and biodiversity and transboundary conservation. The Organization also has special themes on criteria and indicators for sustainable forest management, restoration and planted forests, forest law enforcement and the sustainable use and conservation of mangrove ecosystems.
Requirements that units of operations uphold the International Tropical Timber Agreement 2006 (ITTA) should be clearly stipulated in scheme documents.
Provide evidence here (reference text and URL) that the scheme system adheres to the International Tropical Timber Agreement 2006 (ITTA) where applicable.</v>
          </cell>
        </row>
        <row r="1294">
          <cell r="A1294">
            <v>10502</v>
          </cell>
          <cell r="N1294" t="str">
            <v>DESCRIPTION:
Does the scheme system adhere to the OECD Guidelines for Multinational enterprises?</v>
          </cell>
          <cell r="O1294" t="str">
            <v>GUIDANCE:
Refers to the scheme reflecting the organisation's adherence to the OECD Guidelines for Multinational enterprises by way of embedding/requesting aspects of the guidelines in one/some of their requirements (e.g. human rights).
Provide evidence here (reference text and URL) that the scheme system adheres to the OECD Guidelines for Multinational enterprises.</v>
          </cell>
        </row>
        <row r="1295">
          <cell r="A1295">
            <v>10504</v>
          </cell>
          <cell r="N1295" t="str">
            <v>DESCRIPTION:
Does the scheme system adhere to the UNESCO International Guidelines on Sustainable Tourism?</v>
          </cell>
          <cell r="O1295" t="str">
            <v>GUIDANCE:
The UNESCO International Guidelines on Sustainable Tourism is an international framework for cooperation and coordinated achievement across sectors in order to safeguard heritage and achieve sustainable economic development.
Requirements that units of operations uphold the UNESCO International Guidelines on Sustainable Tourism should be clearly stipulated in scheme documents.
Provide evidence here (reference text and URL) that the scheme system adheres to the UNESCO International Guidelines on Sustainable Tourism where applicable.</v>
          </cell>
        </row>
        <row r="1296">
          <cell r="A1296">
            <v>10506</v>
          </cell>
          <cell r="N1296" t="str">
            <v>DESCRIPTION:
Does the scheme system adhere to the U.N. Guiding principles on business and human rights?</v>
          </cell>
          <cell r="O1296" t="str">
            <v>GUIDANCE:
The U.N. Guiding principles on business and human rights are grounded in recognition of: 
(a) States’ existing obligations to respect, protect and fulfil human rights and fundamental freedoms; 
(b) The role of business enterprises as specialized organs of society performing specialized functions, required to comply with all applicable laws and to respect human rights; 
(c)  The need for rights and obligations to be matched to appropriate and effective remedies when breached. 
Requirements that units of operations uphold the U.N. Guiding principles on business and human rights should be clearly stipulated in scheme documents.
Provide evidence here (reference text and URL) that the scheme system adheres to the U.N. Guiding principles on business and human rights.</v>
          </cell>
        </row>
        <row r="1297">
          <cell r="A1297">
            <v>10508</v>
          </cell>
          <cell r="N1297" t="str">
            <v>DESCRIPTION:
Does the scheme system adhere to the AA1000 Stakeholder Engagement Standard (AA1000SES)?</v>
          </cell>
          <cell r="O1297" t="str">
            <v>GUIDANCE:
The AA1000 Stakeholder Engagement Standard (AA1000SES) is a generally applicable framework for Assessing, Designing, Implementing and Communicating stakeholder engagement. The purpose of the Standard is to establish the benchmark for good-quality stakeholder engagement. The AA1000SES is intended for use by stakeholder engagement process owners, managers and others responsible for making decisions, as well as to participants in stakeholder engagement.
Requirements that units of operations uphold the AA1000 Stakeholder Engagement Standard (AA1000SES) should be clearly stipulated in standard documents.
Provide evidence here (reference text and URL) that the standard system adheres to the AA1000 Stakeholder Engagement Standard (AA1000SES).</v>
          </cell>
        </row>
        <row r="1298">
          <cell r="A1298">
            <v>700274</v>
          </cell>
          <cell r="N1298" t="str">
            <v>DESCRIPTION:
Has the scheme signed a mutual recognition agreement with at least one other scheme?</v>
          </cell>
          <cell r="O1298" t="str">
            <v>GUIDANCE:
The mutual recognition agreement in which the affected parties detail the degree of mutual recognition (referring to e.g. harmonized standards content or audit methodologies).
Please note: national vis-A-vis international standards of the same scheme owner are not eligible for a 'Yes'.
CREDIBILITY PRINCIPLE: Accessibility.</v>
          </cell>
        </row>
        <row r="1299">
          <cell r="A1299">
            <v>10024</v>
          </cell>
          <cell r="N1299" t="str">
            <v>DESCRIPTION: 
Does the scheme organization officially and publicly recognize other schemes as partially or fully equivalent?</v>
          </cell>
          <cell r="O1299" t="str">
            <v>GUIDANCE: 
Provide evidence here (reference text and link) that the standard-setting organization officially and publicly recognizes other schemes as partially or fully equivalent (e.g. GLOBALG.A.P Benchmarked Equivalent Standards and Schemes).</v>
          </cell>
        </row>
        <row r="1300">
          <cell r="A1300">
            <v>800091</v>
          </cell>
          <cell r="N1300" t="str">
            <v>DESCRIPTION:
Indicates that the scheme has a signed mutual recognition agreement with at least one other scheme.</v>
          </cell>
          <cell r="O1300" t="str">
            <v>GUIDANCE:
Provide evidence here (reference text and URL) that the standard system has a signed mutual recognition agreement with at least one other scheme.</v>
          </cell>
        </row>
        <row r="1301">
          <cell r="A1301">
            <v>1000060</v>
          </cell>
          <cell r="N1301" t="str">
            <v>DESCRIPTION:
Has the scheme specified equivalence requirements for any other scheme assurance results it recognises?</v>
          </cell>
          <cell r="O1301" t="str">
            <v xml:space="preserve">GUIDANCE:
Requirements and/or the process of recognition or partial recognition is specified in a standard operating procedure, assessment methodology or certification requirements. ISO/IEC Guide 68:2002 provides an introduction to the development, issuance and operation of arrangements for the recognition and acceptance of results produced by bodies undertaking similar conformity assessment and related activities. </v>
          </cell>
        </row>
        <row r="1302">
          <cell r="N1302"/>
        </row>
        <row r="1303">
          <cell r="N1303"/>
        </row>
        <row r="1304">
          <cell r="N1304"/>
        </row>
        <row r="1305">
          <cell r="A1305">
            <v>1885</v>
          </cell>
          <cell r="N1305" t="str">
            <v>DESCRIPTION:
This section reviews the sustainability initiative / standard system's monitoring and evaluation procedures.</v>
          </cell>
          <cell r="O1305" t="str">
            <v>GUIDANCE:
An M&amp;E system refers to the indicators, tools and processes used to measure if a program has been implemented according to plan (monitoring) and is having the desired result (evaluation).</v>
          </cell>
        </row>
        <row r="1306">
          <cell r="A1306">
            <v>700280</v>
          </cell>
          <cell r="N1306" t="str">
            <v>DESCRIPTION:
Does the scheme explicitly define and document its long term social, environmental and economic impacts?</v>
          </cell>
          <cell r="O1306" t="str">
            <v xml:space="preserve">GUIDANCE:
Sustainability of supply chains means considering both short- and long-term impacts. What seems beneficial in the short term can be detrimental in the long term. Documented long term impacts take into account intangible, spatial and long-term considerations and unintended side-effects. </v>
          </cell>
        </row>
        <row r="1309">
          <cell r="A1309">
            <v>700251</v>
          </cell>
          <cell r="N1309" t="str">
            <v>DESCRIPTION:
Provides evidence that the scheme explicitly defines and documents its long term social, environmental and economic impacts.</v>
          </cell>
          <cell r="O1309" t="str">
            <v>GUIDANCE:
Provide evidence here (reference text and URL) that the scheme explicitly defines and documents its long term social, environmental and economic impacts.</v>
          </cell>
        </row>
        <row r="1310">
          <cell r="A1310">
            <v>700282</v>
          </cell>
          <cell r="N1310" t="str">
            <v>DESCRIPTION:
Does the scheme owner have a strategy for meeting its sustainability-oriented goals and objectives?</v>
          </cell>
          <cell r="O1310" t="str">
            <v>GUIDANCE:
Refers to a documented strategy that the scheme has defined and uses to ensure that it meets its goals and objectives. This should entail: clear goals, actions to achieve the goals, and a description of available/needed resources to execute the actions.
REFERENCE: ISEAL Code of Good Practice
CREDIBILITY PRINCIPLE: Sustainability impacts, Continual improvement</v>
          </cell>
        </row>
        <row r="1313">
          <cell r="A1313">
            <v>800092</v>
          </cell>
          <cell r="N1313" t="str">
            <v>DESCRIPTION:
Provides evidence that the scheme owner has a strategy for meeting its sustainability-oriented goals and objectives.</v>
          </cell>
          <cell r="O1313" t="str">
            <v>GUIDANCE:
Provide evidence here (reference text and URL) that the scheme owner has a strategy for meeting its sustainability-oriented goals and objectives.</v>
          </cell>
        </row>
        <row r="1315">
          <cell r="A1315">
            <v>3588</v>
          </cell>
          <cell r="N1315" t="str">
            <v>DESCRIPTION:
Is there an explicit procedure for M&amp;E developed by the scheme organization?</v>
          </cell>
          <cell r="O1315" t="str">
            <v>GUIDANCE:
The scheme organization has developed an explicit procedure / framework for monitoring and evaluation.
The procedure / framework should be available on the scheme's organizational website.
Provide evidence here (URL) that the scheme system has explicit written procedures for monitoring and evaluation.</v>
          </cell>
        </row>
        <row r="1317">
          <cell r="A1317">
            <v>3590</v>
          </cell>
          <cell r="N1317" t="str">
            <v>DESCRIPTION: Indicates the name of the M&amp;E programme / policy and the type of M&amp;E programme / policy the scheme has developed</v>
          </cell>
          <cell r="O1317" t="str">
            <v>GUIDANCE: Provide the name and short explanation here (reference text and link) on the scheme's M&amp;E programme / policy.</v>
          </cell>
        </row>
        <row r="1318">
          <cell r="A1318">
            <v>700287</v>
          </cell>
          <cell r="N1318" t="str">
            <v>DESCRIPTION:
Does the scheme owner have a system in place for measuring its impacts and progress towards its sustainability goals?</v>
          </cell>
          <cell r="O1318" t="str">
            <v>GUIDANCE:
A system in place for measuring its impacts and progress towards its sustainability goals refers to either of the following: 
• The proven existence of a monitoring and evaluation system, which contains indicators the scheme owner uses to measure its outputs, outcomes and impacts
• For ISO type I labels, the most relevant impact is usually introduced prior to the development of criteria by conducting a life cycle based impact study. The resulting criteria are developed to reduce these impacts. The design of this approach therefore also includes the measurement of impact and is eligible for a 'Yes'. In order to receive a ‘Yes’, the reasoning behind the conclusions for choosing the actual requirements need to be available publicly or on request.
REFERENCE: ISEAL Code of Good Practice
CREDIBILITY PRINCIPLE: Transparency, Measurable progress, Reliability</v>
          </cell>
        </row>
        <row r="1320">
          <cell r="A1320">
            <v>700286</v>
          </cell>
          <cell r="N1320" t="str">
            <v>DESCRIPTION:
Does the scheme have a set of sustainability M&amp;E indicators?</v>
          </cell>
          <cell r="O1320" t="str">
            <v>GUIDANCE:
Provide evidence here (reference text and URL) that the scheme uses a set of sustainability M&amp;E indicators to measure impacts.</v>
          </cell>
        </row>
        <row r="1321">
          <cell r="A1321">
            <v>800095</v>
          </cell>
          <cell r="N1321" t="str">
            <v>DESCRIPTION:
Provides evidence that the scheme owner have a system in place for measuring impacts and progress towards its sustainability goals.</v>
          </cell>
          <cell r="O1321" t="str">
            <v>GUIDANCE:
Provide evidence here (reference text and URL) that a system is in place for measuring impacts and progress towards the scheme's sustainability goals.</v>
          </cell>
        </row>
        <row r="1322">
          <cell r="A1322">
            <v>3581</v>
          </cell>
          <cell r="N1322" t="str">
            <v>DESCRIPTION:
Indicates the main reason / motivation for the scheme organization to collect M&amp;E data: "External communications", "Internal learning process", "Improvement of schemes", "Performance measurement", "Other", "Not applicable"</v>
          </cell>
          <cell r="O1322" t="str">
            <v>GUIDANCE:
Provide evidence here (reference text and URL) of the main reason / motivation for the scheme organization to collect M&amp;E data, if applicable ("External communications", "Internal learning process", "Improvement of schemes", "Performance measurement", "Other").</v>
          </cell>
        </row>
        <row r="1323">
          <cell r="A1323">
            <v>10800</v>
          </cell>
          <cell r="N1323" t="str">
            <v xml:space="preserve">DESCRIPTION:
Does the scheme owner use the results of monitoring and evaluation for learning and improvements to its programme?
</v>
          </cell>
          <cell r="O1323" t="str">
            <v>GUIDANCE:
The scheme regularly feeds in the results of monitoring &amp; evaluation in its internal processes (e.g. records of inclusion on the agenda of meetings, policy for when results are considered), and learnings from these activities are distributed and discussed.
REFERENCE: ISEAL Code of Good Practice
CREDIBILITY PRINCIPLE: Continual improvement, Sustainability impacts</v>
          </cell>
        </row>
        <row r="1324">
          <cell r="A1324">
            <v>800094</v>
          </cell>
          <cell r="N1324" t="str">
            <v>DESCRIPTION:
Provides evidence that the scheme owner uses the results of monitoring and evaluation for learning and improvements to its programme.</v>
          </cell>
          <cell r="O1324" t="str">
            <v>GUIDANCE:
If M&amp;E results are used for learning and improving the scheme system over time, provide a short description on how this is ensured (including reference URL).</v>
          </cell>
        </row>
        <row r="1325">
          <cell r="A1325">
            <v>700285</v>
          </cell>
          <cell r="N1325" t="str">
            <v xml:space="preserve">DESCRIPTION:
Does the scheme owner make sustainability results from M&amp;E available?
</v>
          </cell>
          <cell r="O1325" t="str">
            <v>GUIDANCE:
Refers to a report on the results of the monitoring and evaluation, which contains indicators that the scheme owner uses to measure its outputs, outcomes and impacts. 
Not applicable for schemes that develop different product schemes based on a life-cycle and multi-criteria approach (ISO type I labels).
CREDIBILITY PRINCIPLE: Rigour, Transparency &amp; Engagement (Truthfulness)</v>
          </cell>
        </row>
        <row r="1326">
          <cell r="A1326">
            <v>800093</v>
          </cell>
          <cell r="N1326" t="str">
            <v>DESCRIPTION:
Provides evidence that the scheme owner scheme owner makes available sustainability results from M&amp;E.</v>
          </cell>
          <cell r="O1326" t="str">
            <v>GUIDANCE:
Provide evidence here (reference text and URL) that the scheme owner makes available sustainability results from M&amp;E.</v>
          </cell>
        </row>
        <row r="1327">
          <cell r="A1327">
            <v>1000039</v>
          </cell>
          <cell r="N1327" t="str">
            <v>DESCRIPTION:
Indicates if the scheme organization report with standardized indicators</v>
          </cell>
          <cell r="O1327" t="str">
            <v>GUIDANCE:
Refers to whether the scheme owner uses and reports common or standardized indicators recommended by sector specific reporting initiatives, whenever applicable</v>
          </cell>
        </row>
        <row r="1328">
          <cell r="A1328">
            <v>3574</v>
          </cell>
          <cell r="N1328" t="str">
            <v>DESCRIPTION:
Indicates if there is a multi-stakeholder process used to assess, review and collect M&amp;E data.</v>
          </cell>
          <cell r="O1328" t="str">
            <v>GUIDANCE:
Provide evidence here (reference text and URL) of a multi-stakeholder process for assessing, reviewing and collecting M&amp;E data.</v>
          </cell>
        </row>
        <row r="1329">
          <cell r="A1329">
            <v>3572</v>
          </cell>
          <cell r="N1329" t="str">
            <v>DESCRIPTION:
Provides evidence on how stakeholders are invited to participate in M&amp;E activities.</v>
          </cell>
          <cell r="O1329" t="str">
            <v>GUIDANCE:
Provide a short explanation here (reference text and link) on how stakeholders are invited to participate in M&amp;E activities by the scheme owner.</v>
          </cell>
        </row>
        <row r="1330">
          <cell r="A1330">
            <v>3587</v>
          </cell>
          <cell r="N1330" t="str">
            <v>DESCRIPTION:
Indicates if the scheme organization is compliant with the ISEAL Impacts Code.</v>
          </cell>
          <cell r="O1330" t="str">
            <v>GUIDANCE:
Refers to whether the scheme, as a full member of ISEAL, has reached compliance with the ISEAL Impacts Code. If the scheme is a full member of ISEAL it is required to make steps to be compliant with the Impacts Code within a specific time period. 
Provide evidence here (reference text and URL) that the scheme system complies or is making efforts to comply with the ISEAL Impacts Code.</v>
          </cell>
        </row>
        <row r="1331">
          <cell r="A1331">
            <v>2252</v>
          </cell>
          <cell r="N1331" t="str">
            <v>DESCRIPTION:
This section refers to information on standard setting and review procedures.</v>
          </cell>
          <cell r="O1331" t="str">
            <v/>
          </cell>
        </row>
        <row r="1332">
          <cell r="A1332">
            <v>700131</v>
          </cell>
          <cell r="N1332" t="str">
            <v>DESCRIPTION:
Does the standard system define a set of key sustainability issues in the sector or product lifecycle (or any topic that falls within the scope of this standard), that are used for the standard-setting process?</v>
          </cell>
          <cell r="O1332" t="str">
            <v>GUIDANCE:
The standard system should exhibit either of the following:
• A list or summary of research studies and reports (e.g. governmental reports, university studies and publications, NGO reports) that legitimize the identified key issues
• Existence of a standards committee with technical experts who identify the key issues, with the experts addressed by ISO or DIN
• For ISO Type I ecolabels: Key areas of environmental impacts have been identified through research methods (e.g. LCA studies or equivalent) that are robust and accurate enough to support environmental claims and that lead to exact and reproducible results.
In order for this question to be answered with a 'Yes', the provided information shall match the areas that the scheme owner addresses in the standard. There shall be evidence that the information is used for the standard-setting process. This can be for example in the form of a research chapter in one of the standard setting documents. 
REFERENCE: ISEAL Code of Good Practices
CREDIBILITY PRINCIPLE: Sustainability impacts, Continual improvement, Reliability</v>
          </cell>
        </row>
        <row r="1333">
          <cell r="N1333"/>
        </row>
        <row r="1334">
          <cell r="A1334">
            <v>700130</v>
          </cell>
          <cell r="N1334" t="str">
            <v>DESCRIPTION:
Are the expected sustainability outcomes outlined in the standard document?</v>
          </cell>
          <cell r="O1334" t="str">
            <v>GUIDANCE:
Outcomes refers to the likely or achieved short-term and medium-term  effects  of  an  intervention’s outputs. 
Provide evidence here (reference text and URL) that sustainability outcomes are specified in the standard documents
REFERENCE: ISEAL Code of Good Practices
CREDIBILITY PRINCIPLE: Sustainability impacts, Continual improvement, Reliability</v>
          </cell>
        </row>
        <row r="1336">
          <cell r="A1336">
            <v>800096</v>
          </cell>
          <cell r="N1336" t="str">
            <v>DESCRIPTION:
Provides evidence that a set of key sustainability issues in the sector or product lifecycle are used for the standard-setting process.</v>
          </cell>
          <cell r="O1336" t="str">
            <v xml:space="preserve">GUIDANCE:
Provide evidence here (reference text and URL) that the standard system defines a set of key sustainability issues in the sector or product lifecycle that are used for the standard-setting process. There must be evidence that the information is used for the standard-setting process (e.g. in the form of a research chapter in one of the standard setting documents). </v>
          </cell>
        </row>
        <row r="1338">
          <cell r="A1338" t="str">
            <v>NEW</v>
          </cell>
        </row>
        <row r="1339">
          <cell r="A1339">
            <v>900091</v>
          </cell>
          <cell r="N1339" t="str">
            <v>DESCRIPTION: 
Do the certification standards clearly distinguish mandatory requirements from recommendations and guidance?</v>
          </cell>
          <cell r="O1339" t="str">
            <v>GUIDANCE: 
Provide evidence (reference text and URL) that certification standards clearly distinguish mandatory requirements from recommendations and guidance.</v>
          </cell>
        </row>
        <row r="1340">
          <cell r="A1340">
            <v>900092</v>
          </cell>
          <cell r="N1340" t="str">
            <v xml:space="preserve">DESCRIPTION: 
Provides evidence that certification standards clearly distinguish mandatory requirements from recommendations and guidance.
</v>
          </cell>
          <cell r="O1340" t="str">
            <v>GUIDANCE: 
Provide evidence (reference text and URL) that certification standards clearly distinguish mandatory requirements from recommendations and guidance.</v>
          </cell>
        </row>
        <row r="1341">
          <cell r="A1341">
            <v>1000064</v>
          </cell>
          <cell r="N1341" t="str">
            <v xml:space="preserve">DESCRIPTION: 
Are the standards sanctions made publicly available free of charge?
</v>
          </cell>
          <cell r="O1341"/>
        </row>
        <row r="1342">
          <cell r="A1342">
            <v>1000037</v>
          </cell>
          <cell r="N1342" t="str">
            <v>DESCRIPTION:
Was the completion of a feasibility study required before developing the standard?</v>
          </cell>
          <cell r="O1342" t="str">
            <v>GUIDANCE: 
This includes market assessments, standard auditability,  cost for the scheme organization and the operators</v>
          </cell>
        </row>
        <row r="1343">
          <cell r="A1343">
            <v>700132</v>
          </cell>
          <cell r="N1343" t="str">
            <v>DESCRIPTION:
Are draft standards field tested / piloted for relevance and auditability during the development process?</v>
          </cell>
          <cell r="O1343" t="str">
            <v>GUIDANCE:
There is documented evidence (e.g. field test reports) that draft standards are field tested / piloted during the development process.  Piloting of new requirements can be done before or during the standards revision period. This criteria is not applicable for schemes that develop different product standards based on a life-cycle and multi-criteria approach (ISO type I labels).
CREDIBILITY PRINCIPLE: Reliability, Value creation</v>
          </cell>
        </row>
        <row r="1344">
          <cell r="A1344">
            <v>800097</v>
          </cell>
          <cell r="N1344" t="str">
            <v>DESCRIPTION:
Provides evidence that draft standards are field tested / piloted for relevance and auditability during the development process.</v>
          </cell>
          <cell r="O1344" t="str">
            <v>GUIDANCE:
Provide evidence here (reference text and URL) that draft standards are field tested / piloted for relevance and auditability during the development process. There must be documented evidence (i.e. field test reports) that this is being done.</v>
          </cell>
        </row>
        <row r="1345">
          <cell r="A1345">
            <v>2254</v>
          </cell>
          <cell r="N1345" t="str">
            <v>DESCRIPTION:
Are there clear procedure to continuously improve the standards and national guidelines or interpretations?</v>
          </cell>
          <cell r="O1345" t="str">
            <v>GUIDANCE:
Refers to continuous improvement of the standard(s) as an explicit goal and is built into the standard system policies.</v>
          </cell>
        </row>
        <row r="1346">
          <cell r="A1346">
            <v>9600</v>
          </cell>
          <cell r="N1346" t="str">
            <v>DESCRIPTION:
Provides evidence of continuous improvement of the standard(s) in standard system policies.</v>
          </cell>
          <cell r="O1346" t="str">
            <v>GUIDANCE:
Provide evidence here (reference text and URL) that the standard system is committed to continuous improvement by explicitly defining its continuous improvement goals to the standard in standard system policies / documents.</v>
          </cell>
        </row>
        <row r="1347">
          <cell r="A1347">
            <v>1000102</v>
          </cell>
          <cell r="N1347" t="str">
            <v xml:space="preserve">DESCRIPTION:
Does the scheme have criteria on exceptions to requirements?
</v>
          </cell>
          <cell r="O1347" t="str">
            <v>GUIDANCE:
Refers to procedures for determining and evaluating proposed exceptions to the sustainability criteria   or assessment process. This procedure acknowledges the need for exceptions based on region, farm size, or other variables and defines time-bounds for the exception. (Examples include: variability in allowed pesticides by crop/region; specific practices that vary by varietal/growing region, etc.).
Elements of an exceptions’ procedure generally include:
•	how exceptions can be applied for and who approves them,
•	communication of these exceptions to all internal and external assurance providers/evaluators and clients working within the  scheme so that these are applied consistently and transparently; and 
•	how exceptions are monitored to ensure there are no unintended consequences 
Provide evidence here (text and URL).</v>
          </cell>
        </row>
        <row r="1348">
          <cell r="A1348">
            <v>700133</v>
          </cell>
          <cell r="N1348" t="str">
            <v>DESCRIPTION:
Are the standard-setting procedures or a public summary of how stakeholders can engage made available?</v>
          </cell>
          <cell r="O1348" t="str">
            <v>GUIDANCE:
The standard-setting procedures are documented, outlining how stakeholders can engage in the process. The documentation includes the bodies involved in the standard-setting process and their respective roles and decision-making functions. The scheme owner also ensures that interested stakeholders can access the documents relating to the standard-setting process or if there is a possibility for stakeholders to input and that is mentioned in the website.
In order for this criterion to be answered with a 'Yes, publicly', there shall be evidence that the scheme owner publicly announces each consultation period on its website.
REFERENCE: ISO 14024 5.11., ISEAL Code of Good Practice
CREDIBILITY PRINCIPLE: Rigour, Stakeholder engagement</v>
          </cell>
        </row>
        <row r="1349">
          <cell r="A1349">
            <v>800098</v>
          </cell>
          <cell r="N1349" t="str">
            <v>DESCRIPTION:
Provides evidence that the standard-setting procedures or a public summary of how stakeholders can engage made available.</v>
          </cell>
          <cell r="O1349" t="str">
            <v>GUIDANCE:
Provide evidence here (reference text and URL) that the standard-setting procedures or a public summary of how stakeholders can engage made available (includes the bodies involved, their roles and functions; document accessibility; publicly announced consultation periods on website.</v>
          </cell>
        </row>
        <row r="1350">
          <cell r="A1350">
            <v>300809</v>
          </cell>
          <cell r="N1350" t="str">
            <v>DESCRIPTION:
Which stakeholders can participate in the standard-setting process (members only; by Invitation only; all stakeholders can participate)?</v>
          </cell>
          <cell r="O1350" t="str">
            <v>GUIDANCE:
Stakeholders can be classified as follows:
• Members only: If it is a member organization and only members can consult
• Invitation only: If the scheme selects stakeholders to be invited for consultation
• All stakeholders: Open to any interested stakeholder
REFERENCE: For ISO Type I: ISO 14024 6.2., ISEAL Code of Good Practices
CREDIBILITY PRINCIPLE: Stakeholder engagement, Impartiality</v>
          </cell>
        </row>
        <row r="1351">
          <cell r="A1351">
            <v>800106</v>
          </cell>
          <cell r="N1351" t="str">
            <v>DESCRIPTION:
Provides evidence of which stakeholders participate in the standard-setting process (members only, by Invitation only,  or all stakeholders can participate)?</v>
          </cell>
          <cell r="O1351" t="str">
            <v>GUIDANCE:
Provide evidence here (reference text and URL) of which stakeholders can participate in the standard-setting process (members only; by Invitation only; all stakeholders can participate).</v>
          </cell>
        </row>
        <row r="1352">
          <cell r="A1352">
            <v>700137</v>
          </cell>
          <cell r="N1352" t="str">
            <v>DESCRIPTION:
Do the voting procedures of the decision-making body responsible for standard setting ensure that there is a balanced representation of stakeholder interests?</v>
          </cell>
          <cell r="O1352" t="str">
            <v>GUIDANCE:
Documented information on the voting procedure of the highest decision-making body responsible for the standard setting process specifies that all categories of stakeholders are represented. The procedure shall also ensure that a stakeholder category is not able to dominate decision-making. The decision on the content of the standard needs to rest with this decision-making body. In case the decision-making body is not balanced, its decisions should ensure that standard-setting process was followed and that the standard meets it defined objective.
REFERENCE: ISEAL Code of Good Practices
CREDIBILITY PRINCIPLES: Stakeholder engagement, Impartiality</v>
          </cell>
        </row>
        <row r="1354">
          <cell r="A1354">
            <v>800101</v>
          </cell>
          <cell r="N1354" t="str">
            <v>DESCRIPTION:
Provides evidence that the voting procedures of the decision-making body responsible for standard setting ensures there is a balanced representation of stakeholder interests.</v>
          </cell>
          <cell r="O1354" t="str">
            <v>GUIDANCE:
Provide evidence here (reference text and URL) that the voting procedures of the decision-making body responsible for standard setting ensure that there is a balanced representation of stakeholder interests. The procedure shall also ensure that a stakeholder category is not able to dominate decision-making.</v>
          </cell>
        </row>
        <row r="1355">
          <cell r="A1355">
            <v>900089</v>
          </cell>
          <cell r="N1355" t="str">
            <v xml:space="preserve">DESCRIPTION: 
 Provides evidence that certification standards are developed by consensus or in processes where no single interest group can dominate decision-making. </v>
          </cell>
          <cell r="O1355" t="str">
            <v xml:space="preserve">GUIDANCE: 
Provide evidence  (reference text and URL)  that schemes are developed by consensus or in processes where no single interest group can dominate decision-making. </v>
          </cell>
        </row>
        <row r="1356">
          <cell r="A1356">
            <v>900090</v>
          </cell>
          <cell r="N1356" t="str">
            <v/>
          </cell>
          <cell r="O1356" t="str">
            <v/>
          </cell>
        </row>
        <row r="1357">
          <cell r="A1357">
            <v>700134</v>
          </cell>
          <cell r="N1357" t="str">
            <v>DESCRIPTION:
Are stakeholders who are directly affected by the standard provided opportunities to participate in standard setting?</v>
          </cell>
          <cell r="O1357" t="str">
            <v>GUIDANCE:
There should be evidence of identification and documentation outlining how stakeholders are directly affected, and records of activities to proactively reach out to these stakeholders and encourage their participation in standard setting.  A documented stakeholder mapping may serve as evidence for how the scheme has identified its stakeholders, taking into consideration any stakeholder that can be affected by the standard.
REFERENCE: For ISO Type I: ISO 14024 5.9. and 6.2., 2014/24/EU Art. 43 (1)
CREDIBILITY PRINCIPLE: Rigour, Transparency &amp; Engagement</v>
          </cell>
        </row>
        <row r="1358">
          <cell r="A1358">
            <v>800099</v>
          </cell>
          <cell r="N1358" t="str">
            <v>DESCRIPTION:
Provides evidence that stakeholders who are directly affected by the standard are provided opportunities to participate in standard setting.</v>
          </cell>
          <cell r="O1358" t="str">
            <v>GUIDANCE:
Provide evidence here (reference text and URL) that stakeholders who are directly affected by the standard are provided opportunities to participate in standard setting. Evidence should include documentation outlining how stakeholders are directly affected, and records of activities to proactively reach out to these stakeholders and encourage their participation in standard setting.</v>
          </cell>
        </row>
        <row r="1359">
          <cell r="A1359">
            <v>700142</v>
          </cell>
          <cell r="N1359" t="str">
            <v>DESCRIPTION:
Is the standard reviewed and, if necessary, revised at least every 5 years?</v>
          </cell>
          <cell r="O1359" t="str">
            <v>GUIDANCE:
Evidence of review period involves a statement that details the frequency of review and revision of the applicable standards, with a frequency of no more than five years. This information is most likely included in the standard-setting procedure.
REFERENCE: For ISO Type I: ISO 14024 5.8.2., ISEAL Code of Good Practices
CREDIBILITY PRINCIPLE: Continual improvement, Sustainability impacts</v>
          </cell>
        </row>
        <row r="1360">
          <cell r="A1360">
            <v>2260</v>
          </cell>
          <cell r="N1360" t="str">
            <v>DESCRIPTION:
Does the standard body revise its standard(s) every year, 2 years, 3 years, 5 years, or on an ad hoc basis?</v>
          </cell>
          <cell r="O1360" t="str">
            <v>GUIDANCE:
Provide evidence here (reference text and URL) of the frequency of the standards formal review and/or revision.
Reference: Iseal Code of Good Practice
Credibility Principle: Continual improvement, Sustainability impacts, Transparency, Stakeholder engagement</v>
          </cell>
        </row>
        <row r="1365">
          <cell r="A1365">
            <v>300805</v>
          </cell>
          <cell r="N1365" t="str">
            <v>DESCRIPTION:
Provides description of the standard revision process.</v>
          </cell>
          <cell r="O1365" t="str">
            <v>GUIDANCE:
Provide a short explanation here (reference text and link) on the standard revision process.</v>
          </cell>
        </row>
        <row r="1366">
          <cell r="A1366">
            <v>900031</v>
          </cell>
          <cell r="N1366" t="str">
            <v>DESCRIPTION: Is standard setting and update procedure subject to public consultation? (can be via website, regular meetings etc.)</v>
          </cell>
          <cell r="O1366" t="str">
            <v>GUIDANCE: Refers to sharing the standard document in the process of development of updates publicly whereby stakeholders can openly comment on the standard document and share the opinions with the standard-setting organization. The usual number of days required for consultation are of 30 or 60 days, as per ISEAL Code of Good Practices</v>
          </cell>
        </row>
        <row r="1367">
          <cell r="A1367">
            <v>700135</v>
          </cell>
          <cell r="N1367" t="str">
            <v>DESCRIPTION:
Does the scheme owner provide information on how the input received from stakeholder consultations has been included in the final version of the standard?</v>
          </cell>
          <cell r="O1367" t="str">
            <v>GUIDANCE:
The scheme owner provides information on how the input received from stakeholder consultations has been included in the final version of the standard through:
• documentation of collected feedback from previous public consultations, and/or 
• a statement on how the collected feedback was used for the setting or revision of the Standard.
REFERENCE: ISEAL Code of Good Practices
CREDIBILITY PRINCIPLE: Stakeholder engagement, Transparency</v>
          </cell>
        </row>
        <row r="1370">
          <cell r="A1370">
            <v>800100</v>
          </cell>
          <cell r="N1370" t="str">
            <v>DESCRIPTION:
Provides evidence of the availability of information explaining how the input received from stakeholder consultations has been included in the final version of the standard.</v>
          </cell>
          <cell r="O1370" t="str">
            <v>GUIDANCE:
Provide evidence here (reference text and URL) on the availability of information explaining how the input received from stakeholder consultations has been included in the final version of the standard (documentation of collected feedback from previous public consultations, and/or 
a statement on how the collected feedback was used for the setting or revision of the Standard).</v>
          </cell>
        </row>
        <row r="1371">
          <cell r="A1371">
            <v>1000038</v>
          </cell>
          <cell r="N1371" t="str">
            <v>DESCRIPTION:
Is there a transition period for operators to apply the standard once it has been published?</v>
          </cell>
          <cell r="O1371" t="str">
            <v>GUIDANCE:
Refers to a transition period for already included/certified operators to implement the standard once it has been published. Contact details can be provided  on standard enquiries</v>
          </cell>
        </row>
        <row r="1372">
          <cell r="A1372">
            <v>700138</v>
          </cell>
          <cell r="N1372" t="str">
            <v>DESCRIPTION:
Is the standard document documentation (criteria and guidelines) made publicly available free of charge?</v>
          </cell>
          <cell r="O1372" t="str">
            <v>GUIDANCE:
Free of charge includes either of the following:
• The standard document is freely available for download on the scheme owner's website, incl. all criteria and accompanying documents to support consistent interpretation. All corresponding accompanying documents shall also be freely available.
• An online statement that the standard document is made available to any interested stakeholder on request free of charge.
Select 'No' also if available only for members or for a fee.
REFERENCE: ISEAL Code of Good Practices; ISO 14024 7.4.3; 2014/24/EU Art. 43 (1)
CREDIBILITY PRINCIPLES: Transparency, Stakeholder engagement</v>
          </cell>
        </row>
        <row r="1373">
          <cell r="A1373">
            <v>800102</v>
          </cell>
          <cell r="N1373" t="str">
            <v>DESCRIPTION:
Provides evidence that the standard document is made publicly available free of charge.</v>
          </cell>
          <cell r="O1373" t="str">
            <v>GUIDANCE:
Provide evidence here (reference text and URL) that the standard document is made publicly available free of charge (either by availability to download on scheme's website or by an online statement that standard document is available to any interested stakeholder on request free of charge.</v>
          </cell>
        </row>
        <row r="1374">
          <cell r="A1374">
            <v>300811</v>
          </cell>
          <cell r="N1374" t="str">
            <v>DESCRIPTION:
Does the scheme ensure that guidance is in place to support consistent interpretation of the standard?</v>
          </cell>
          <cell r="O1374" t="str">
            <v>GUIDANCE:
The standard and/or separate guidance documents for interpretation shall be formulated in a comprehensive and binding way, so that each criteria can be assessed consistently and thoroughly by third parties. ISO 14024, clause 6.4 provides rules for developing ISO Type 1 environmental product criteria.
REFERENCE: ISEAL Code of Good Practices, 2014/24/EU Art. 43 (1), ISO 14024
CREDIBILITY PRINCIPLE: Reliability, Impartiality</v>
          </cell>
        </row>
        <row r="1375">
          <cell r="A1375">
            <v>800144</v>
          </cell>
          <cell r="N1375" t="str">
            <v>DESCRIPTION:
The standard and/or guidance documents specify necessary evidence for each criterion.</v>
          </cell>
          <cell r="O1375" t="str">
            <v>GUIDANCE:
Indicate here confirmation (title of document, reference link) that guidance documents specify necessary evidence for each criterion.</v>
          </cell>
        </row>
        <row r="1376">
          <cell r="A1376">
            <v>300813</v>
          </cell>
          <cell r="N1376" t="str">
            <v>DESCRIPTION:
Guidance is in place to support consistent interpretation of the standard.</v>
          </cell>
          <cell r="O1376" t="str">
            <v>GUIDANCE:
Guidance should be provided for each criterion of the standard to help interpret the requirements. Further explanation on the requirement provides the user with a rationale behind the requirement's inclusion. Guidance provides best practices, suggestions and examples on how to comply, and are not auditable requirements.</v>
          </cell>
        </row>
        <row r="1377">
          <cell r="A1377">
            <v>700139</v>
          </cell>
          <cell r="N1377" t="str">
            <v>DESCRIPTION:
Does the scheme owner have a complaints mechanism for the standard-setting process?</v>
          </cell>
          <cell r="O1377" t="str">
            <v>GUIDANCE:
The complaints mechanism includes a written statement which shall contain the following information:
• Clear steps and responsibilities to resolve the complaint
• In what form and to whom a complaint needs to be submitted
CREDIBILITY PRINCIPLE: Rigour, Accessibility</v>
          </cell>
        </row>
        <row r="1378">
          <cell r="A1378">
            <v>800103</v>
          </cell>
          <cell r="N1378" t="str">
            <v>DESCRIPTION:
Provides evidence that the scheme owner has a complaints mechanism for the standard-setting process.</v>
          </cell>
          <cell r="O1378" t="str">
            <v>GUIDANCE:
Provide evidence here (reference text and URL) that the scheme owner has a complaints mechanism for the standard-setting process (written statement containing clear steps and responsibilities to resolve the complaint as well as indicating in what form and to whom a complaint needs to be submitted).</v>
          </cell>
        </row>
        <row r="1379">
          <cell r="A1379">
            <v>700140</v>
          </cell>
          <cell r="N1379" t="str">
            <v>DESCRIPTION: 
Does the scheme propose local interpretations of standards?</v>
          </cell>
          <cell r="O1379" t="str">
            <v>GUIDANCE: 
Refers to procedures and guidance for application or interpretation of the standard to regional or country-specific context .
Not applicable for schemes that develop different product standards based on a life-cycle and multi-criteria approach (ISO type I labels).
In case of ISO Type I labels or other process-based standards this is 'not applicable', as its approach does not allow for the recognition of local contexts.</v>
          </cell>
        </row>
        <row r="1380">
          <cell r="A1380">
            <v>800104</v>
          </cell>
          <cell r="N1380" t="str">
            <v>DESCRIPTION:
Provides evidence of procedures and guidance for application or interpretation of the standard to regional contexts.</v>
          </cell>
          <cell r="O1380" t="str">
            <v>GUIDANCE:
Provide evidence here (reference text and URL) of procedures and guidance for application or interpretation of the standard to regional context (either: Information in the standard about how each of the requirements can be interpreted for application at a local level, procedure for development of a local adaptation of the standard including stakeholder consultation measures, or the existence of country-specific standards).</v>
          </cell>
        </row>
        <row r="1381">
          <cell r="A1381">
            <v>709028</v>
          </cell>
          <cell r="N1381" t="str">
            <v>DESCRIPTION:
If no local or national version of the standard exists yet, the international standard may apply to above criteria (local interpretation of standards).</v>
          </cell>
          <cell r="O1381" t="str">
            <v>GUIDANCE:
Provide evidence here (reference text and URL) of procedures and guidance for application or interpretation of the standard to regional context (either: Information in the standard about how each of the requirements can be interpreted for application at a local level, or procedure for development of a local adaptation of the standard including stakeholder consultation measures).</v>
          </cell>
        </row>
        <row r="1382">
          <cell r="A1382">
            <v>800105</v>
          </cell>
          <cell r="N1382" t="str">
            <v>DESCRIPTION:
Provides evidence of the frequency in which the standard is reviewed.</v>
          </cell>
          <cell r="O1382" t="str">
            <v>GUIDANCE:
Provide evidence here (reference text and URL) that the standard is reviewed and revised at least every 5 years.</v>
          </cell>
        </row>
        <row r="1383">
          <cell r="A1383">
            <v>700206</v>
          </cell>
          <cell r="N1383" t="str">
            <v>DESCRIPTION:
Are national/regional standards developed in such a way that processes do not allow for one single interest group to dominate decision-making?</v>
          </cell>
          <cell r="O1383" t="str">
            <v xml:space="preserve">GUIDANCE:
Refers to the development of national/regional standards involving a balance of stakeholders whereby decisions are made by consensus or through a process where no single interest group can dominate decision-making. </v>
          </cell>
        </row>
        <row r="1384">
          <cell r="A1384">
            <v>700207</v>
          </cell>
          <cell r="N1384" t="str">
            <v>DESCRIPTION:
There is publicly available information on the parties, and eligibility of parties, involved in developing national/regional standards.</v>
          </cell>
          <cell r="O1384" t="str">
            <v xml:space="preserve">GUIDANCE:
Indicate here confirmation (reference text and source link) of processes involving a balance of stakeholders in decision-making on the content of national/regional standards. </v>
          </cell>
        </row>
        <row r="1385">
          <cell r="A1385">
            <v>700208</v>
          </cell>
          <cell r="N1385" t="str">
            <v>DESCRIPTION:
Are decisions on national/regional standard development made based on a certain minimum, balanced quorum?</v>
          </cell>
          <cell r="O1385" t="str">
            <v>GUIDANCE:
A quorum refers to the minimum number of voting members who must be present at a properly called meeting in order to conduct business in the name of the group. The quorum can be set as a percentage of membership or a fixed number. 
Provide reference text and source link that decisions on national/regional standard development are made based on a certain minimum, balanced quorum.</v>
          </cell>
        </row>
        <row r="1386">
          <cell r="A1386">
            <v>700209</v>
          </cell>
          <cell r="N1386" t="str">
            <v>DESCRIPTION:
Some state non-profit corporation acts do not allow directors to vote by proxy, and instead require a director to attend the meeting in-person or via telephone to be counted as present at the meeting for purposes of quorum and voting.</v>
          </cell>
          <cell r="O1386" t="str">
            <v>GUIDANCE:
Indicate here confirmation (reference text and source link) if decision-making on national/regional standards requires a certain minimum, balanced quorum.</v>
          </cell>
        </row>
        <row r="1387">
          <cell r="A1387">
            <v>700210</v>
          </cell>
          <cell r="N1387" t="str">
            <v>DESCRIPTION:
Are national/regional standard developments open to public consultation?</v>
          </cell>
          <cell r="O1387" t="str">
            <v>GUIDANCE:
Refers to conducting public consultations on draft national/regional standards, making the standard document publicly available and appropriately addressing comments before finalizing the documents.</v>
          </cell>
        </row>
        <row r="1388">
          <cell r="A1388">
            <v>700211</v>
          </cell>
          <cell r="N1388" t="str">
            <v>DESCRIPTION:
National/regional standard development is subject to public consultation.</v>
          </cell>
          <cell r="O1388" t="str">
            <v>GUIDANCE:
Indicate here confirmation (reference text and source link) of processes whereby development of national/regional standards are made available for public consultation prior to finalisation.</v>
          </cell>
        </row>
        <row r="1389">
          <cell r="A1389">
            <v>10328</v>
          </cell>
          <cell r="N1389" t="str">
            <v>DESCRIPTION:
Is development of national/regional governed by a multi-stakeholder process with representatives from major economic, social and environmental interests?</v>
          </cell>
          <cell r="O1389" t="str">
            <v xml:space="preserve">GUIDANCE:
Refers to a multi-stakeholder process that governs the development of national/regional indicators and standards.  There should be a balance of representatives from major economic, social and environmental interest involved in the process. </v>
          </cell>
        </row>
        <row r="1390">
          <cell r="A1390">
            <v>10329</v>
          </cell>
          <cell r="N1390" t="str">
            <v>DESCRIPTION:
Indicates if there is a multi-stakeholder process that governs the development of local indicators for the local use of standards (country/region).</v>
          </cell>
          <cell r="O1390" t="str">
            <v>GUIDANCE:
Indicate here confirmation (reference text and source link) of a multistakeholder process involving representatives from major economic, social and environmental interests involved in national/regional standard development.</v>
          </cell>
        </row>
        <row r="1391">
          <cell r="A1391">
            <v>700234</v>
          </cell>
          <cell r="N1391" t="str">
            <v>DESCRIPTION:
National/regional standards have separate requirements for small and/or medium sized management units and/or are formulated so as to take account of the scale and intensity of operations.
Does the scheme owner develop separate requirements for national/regional standards that are specifically adapted to small and/or medium sized operations?</v>
          </cell>
          <cell r="O1391" t="str">
            <v xml:space="preserve">GUIDANCE:
National/regional standards have separate requirements for small and/or medium sized management units taking account the scale and intensity of operations  (e.g. less labour intensive operations, no hired labor or only seasonal hired labor, number of permanent workers under the standard's minimum, size of land cultivated). </v>
          </cell>
        </row>
        <row r="1392">
          <cell r="A1392">
            <v>700235</v>
          </cell>
          <cell r="N1392" t="str">
            <v>DESCRIPTION:
Separate requirements for national/regional standards exist for small and/or medium sized management units and/or are formulated so as to take account of the scale and intensity of operations.</v>
          </cell>
          <cell r="O1392" t="str">
            <v xml:space="preserve">GUIDANCE:
Indicate here confirmation (title of document and reference link) that separate requirements for smallholders exist for national/regional standards. 
Requirements should be publicly available on organizational websites. These standards may be adapted to contain more explanatory guidance, a stepwise system, or extended time periods in which to fully comply (e.g. Fairtrade core requirements and development requirements for small producer organizations). </v>
          </cell>
        </row>
        <row r="1393">
          <cell r="A1393">
            <v>10000411</v>
          </cell>
          <cell r="N1393" t="str">
            <v/>
          </cell>
          <cell r="O1393" t="str">
            <v/>
          </cell>
        </row>
        <row r="1394">
          <cell r="A1394">
            <v>1000041</v>
          </cell>
          <cell r="N1394" t="str">
            <v>DESCRIPTION:
Is the scheme owner  involved in landscape/jurisdictional approaches?</v>
          </cell>
          <cell r="O1394" t="str">
            <v>GUIDANCE:
Rather than looking at individual sites, suppliers or sectors, landscape/juridicational approaches approaches adress issues like deforestation, habitat conversion, land rights and rural development at a larger scale – across whole landscapes or jurisdictions ( Reference: ISEAL)</v>
          </cell>
        </row>
        <row r="1395">
          <cell r="A1395">
            <v>1000042</v>
          </cell>
          <cell r="N1395" t="str">
            <v xml:space="preserve">DESCRIPTION:
Does the scheme require coordinated response to sustainability challenges? </v>
          </cell>
          <cell r="O1395" t="str">
            <v>GUIDANCE:
Refers to joint planning activities with different supply chain organizations to coordinate response to sustainability challenges, for instance to adapt to long-term changing climate conditions</v>
          </cell>
        </row>
        <row r="1396">
          <cell r="A1396">
            <v>1000043</v>
          </cell>
          <cell r="N1396" t="str">
            <v>DESCRIPTION:
Does the scheme include a national/ regional situation assessment to design program activities responsive to contextual needs?</v>
          </cell>
          <cell r="O1396" t="str">
            <v/>
          </cell>
        </row>
        <row r="1397">
          <cell r="A1397">
            <v>1000044</v>
          </cell>
          <cell r="N1397" t="str">
            <v>DESCRIPTION:
Does the scheme include a bottom-up participatory stakeholder needs assessment to design program activities responsive to contextual needs?</v>
          </cell>
          <cell r="O1397" t="str">
            <v/>
          </cell>
        </row>
        <row r="1398">
          <cell r="A1398">
            <v>1000045</v>
          </cell>
          <cell r="N1398" t="str">
            <v>DESCRIPTION:
Does the scheme include joint planning activities with national government actors of countries in which the program is implemented to support national level response to sustainability challenges?</v>
          </cell>
          <cell r="O1398" t="str">
            <v/>
          </cell>
        </row>
        <row r="1399">
          <cell r="A1399">
            <v>1000046</v>
          </cell>
          <cell r="N1399" t="str">
            <v>DESCRIPTION:
Has the scheme defined critical success factors of landscape/jurisdictional approaches?</v>
          </cell>
          <cell r="O1399" t="str">
            <v>GUIDANCE:
Refers to  shared ToC/agenda, common measurement framework, KPIs, etc.</v>
          </cell>
        </row>
        <row r="1400">
          <cell r="A1400">
            <v>2141</v>
          </cell>
          <cell r="N1400" t="str">
            <v>DESCRIPTION:
Provides evidence of the assurance procedures of the scheme</v>
          </cell>
          <cell r="O1400" t="str">
            <v/>
          </cell>
        </row>
        <row r="1401">
          <cell r="A1401">
            <v>700160</v>
          </cell>
          <cell r="N1401" t="str">
            <v>DESCRIPTION:
This section describes the assurance system of the scheme.</v>
          </cell>
          <cell r="O1401" t="str">
            <v/>
          </cell>
        </row>
        <row r="1402">
          <cell r="A1402">
            <v>700162</v>
          </cell>
          <cell r="N1402" t="str">
            <v>DESCRIPTION:
A documented methodology exists describing requirements for CABs and the assessment procedures. 
Is there a documented assessment methodology for CABs to assess compliance with the standard?</v>
          </cell>
          <cell r="O1402" t="str">
            <v>GUIDANCE:
Refers to audit procedures or testing and verification methods. The assessment methodology generally includes procedures for conformity assessments, audit or testing procedures and frequency (including sampling protocols), sources of evidence and corresponding admissible timeframes, conditions for issuance of a certificate, requirements for auditors, etc. All this documentation can be considered as evidence of existence of such methodology. The assessment can include sources of evidence to be assessed and their corresponding admissible timeframes. 
REFERENCE: ISO/IEC 17067; ISEAL Code of Good Practices; 2014/24/EU Art. 43 (1); GENICES Schedule A2 4.3 (5)
CREDIBILITY PRINCIPLES: Reliability, Measurable progress</v>
          </cell>
        </row>
        <row r="1404">
          <cell r="A1404">
            <v>800107</v>
          </cell>
          <cell r="N1404" t="str">
            <v>DESCRIPTION:
Provides evidence of a documented methodology describing requirements for CABs and the assessment procedures.</v>
          </cell>
          <cell r="O1404" t="str">
            <v>GUIDANCE:
Provide web link or document referenced for verification of information here.</v>
          </cell>
        </row>
        <row r="1405">
          <cell r="A1405">
            <v>800032</v>
          </cell>
          <cell r="N1405" t="str">
            <v>DESCRIPTION:
Is there a publicly available methodology explaining how compliance with a standard is determined?</v>
          </cell>
          <cell r="O1405" t="str">
            <v>GUIDANCE:
Refers to the process undertaken in granting or denying licence or certificate to operating unit (e.g. scoring system, applicability of criteria).
CREDIBILITY PRINCIPLE: Transparency &amp; Engagement</v>
          </cell>
        </row>
        <row r="1408">
          <cell r="A1408">
            <v>700163</v>
          </cell>
          <cell r="N1408" t="str">
            <v>DESCRIPTION:
The scheme owner shall prove that it regularly reviews its assurance system.
Does the scheme owner review their assurance system on a periodic basis?</v>
          </cell>
          <cell r="O1408" t="str">
            <v>GUIDANCE:
Refers to how the scheme seeks to guarantee that its standard requirements are actually being implemented. 
REFERENCE: ISO 17067 6.6, ISEAL Code of Good Practices
CREDIBILITY PRINCIPLE: Reliability, Measurable progress, Truthfulness</v>
          </cell>
        </row>
        <row r="1409">
          <cell r="A1409">
            <v>800108</v>
          </cell>
          <cell r="N1409" t="str">
            <v>DESCRIPTION:
Provides evidence on the frequency of the assurance system review.
How often is the assurance system reviewed?</v>
          </cell>
          <cell r="O1409" t="str">
            <v>GUIDANCE:
Provide web link or document referenced for verification of information here.</v>
          </cell>
        </row>
        <row r="1410">
          <cell r="A1410">
            <v>7000164</v>
          </cell>
          <cell r="N1410" t="str">
            <v xml:space="preserve">DESCRIPTION:
 Does the Scheme owner have a process to ensure that affected stakeholders are notified of changes to its assurance requirements and require its assurance providers to ensure that certificate holders are notified of those changes?
</v>
          </cell>
          <cell r="O1410" t="str">
            <v>GUIDANCE:
Refers to all stakeholders receiving notification of any and all changes to the assurance system of the scheme. There shall be evidence that affected stakeholders are notified on changes to the scheme's assurance system in a timely manner. 
REFERENCE: ISO 17067 6.6.2, ISEAL Code of Good Practices
CREDIBILITY PRINCIPLES: Reliability, Impartiality</v>
          </cell>
        </row>
        <row r="1411">
          <cell r="A1411">
            <v>800109</v>
          </cell>
          <cell r="N1411" t="str">
            <v>DESCRIPTION:
Provides evidence that affected stakeholders are notified on changes to the scheme's assurance system.</v>
          </cell>
          <cell r="O1411" t="str">
            <v>GUIDANCE:
Provide web link or document referenced for verification of information here.</v>
          </cell>
        </row>
        <row r="1412">
          <cell r="A1412">
            <v>7000165</v>
          </cell>
          <cell r="N1412" t="str">
            <v>DESCRIPTION:
The scheme owner clearly defines the requirement for CABs to maintain a written fee structure. 
Does the scheme owner require CABs to have an assessment fee schedule?</v>
          </cell>
          <cell r="O1412" t="str">
            <v>GUIDANCE:
Refers to the requirement of CABs to maintain a written structure that includes costs for initial assessment of compliance as as continuing assessments to maintain certification or licenses free of charge. This requirement is defined in certification requirements/methodologies, or in the contract/agreement between the scheme owner and the AB, or in a separate accreditation manual. 
REFERENCE: ISO/IEC 17021-1, 8.5.1 c), ISEAL Code of Good Practices, GENICES Schedule A2, 4.3 (6) &amp; 9
CREDIBILITY PRINCIPLE: Transparency, Reliability</v>
          </cell>
        </row>
        <row r="1413">
          <cell r="A1413">
            <v>800110</v>
          </cell>
          <cell r="N1413" t="str">
            <v>DESCRIPTION:
Provides evidence of the requirement for an assurance fee schedule.</v>
          </cell>
          <cell r="O1413" t="str">
            <v>GUIDANCE:
Provide web link or document referenced for verification of information here.</v>
          </cell>
        </row>
        <row r="1414">
          <cell r="A1414">
            <v>7000166</v>
          </cell>
          <cell r="N1414" t="str">
            <v xml:space="preserve">DESCRIPTION:
All initial and recurring fees are listed and made publicly available (on request or on the website) and these are not excessive. The scheme owner can justify that the level of all fees is calculated so as to cover necessary operational costs only.
Are levels of all costs and fees incurred by applicants and certificate holders/licensees based on programme costs and kept as low as possible?
</v>
          </cell>
          <cell r="O1414" t="str">
            <v>GUIDANCE:
Costs and fees include assessment and testing fees and any recurring costs required to obtain and maintain a certificate or license, such as application fees, certificate fees, administrative fees etc.
REFERENCE: ISO 14024 5.16, GENICES Schedule A2, 92014/24/EU Art. 43 (1)
CREDIBILITY PRINCIPLES: Accessibility</v>
          </cell>
        </row>
        <row r="1415">
          <cell r="A1415">
            <v>800111</v>
          </cell>
          <cell r="N1415" t="str">
            <v>DESCRIPTION:
Provides evidence that application (to get certified/verified) is open to all potential applicants within the scope of the scheme.</v>
          </cell>
          <cell r="O1415" t="str">
            <v>GUIDANCE:
Provide web link or document referenced for verification of information here.</v>
          </cell>
        </row>
        <row r="1416">
          <cell r="A1416">
            <v>7000168</v>
          </cell>
          <cell r="N1416" t="str">
            <v>DESCRIPTION:
A policy which assures that every potential applicant can get certified/verified/become a member within the scope of the scheme (e.g. in a country where the scheme operates, a product group which the standard covers, etc.).
Is application (to get certified/verified) open to all potential applicants within the scope of the scheme?</v>
          </cell>
          <cell r="O1416" t="str">
            <v xml:space="preserve">GUIDANCE:
Refers to a   policy or a requirement for assurance providers that ensures that their applications procedure is accessible to all types of applicants, in function of the scope of the scheme (i.e., in a country where the scheme operates, a product group which the standard covers, etc.).
REFERENCE: ISO 14024 5.13., 2014/24/EU Art. 43 (1), GENICES Schedule A2, 6
CREDIBILITY PRINCIPLE: Accessibility
</v>
          </cell>
        </row>
        <row r="1417">
          <cell r="A1417">
            <v>800112</v>
          </cell>
          <cell r="N1417" t="str">
            <v>DESCRIPTION:
Provides evidence of the requirement for assurance that every potential applicant can get certified/verified/become a member within the scope of the scheme.</v>
          </cell>
          <cell r="O1417" t="str">
            <v>GUIDANCE:
Provide web link or document referenced for verification of information here.</v>
          </cell>
        </row>
        <row r="1418">
          <cell r="A1418">
            <v>700172</v>
          </cell>
          <cell r="N1418" t="str">
            <v>DESCRIPTION:
Does the scheme owner require CABs to develop summary certification/verification reports (with personal and commercially sensitive information removed) available?</v>
          </cell>
          <cell r="O1418" t="str">
            <v>GUIDANCE:
The scheme owner defines this requirement in certification requirements/methodologies, or in the contract/agreement between the scheme owner and the AB, or in a separate accreditation manual. The report should be made available in a UN and local language.
For schemes where assessment reports are not publicly available online, summary reports are available from CAB upon request (request to verify availability).
If assessment reports cannot be shared by the scheme or by CABs due to confidentiality, choose "no, confidential".
If no assessment reports are written at all, choose "no, no reports".
Note: For ISO Type I labelling programmes, the equivalent requirement is transparency on (non confidential) "evidence on which the awarding of the label is based" (see ISO 14024 clause 5.11).
REFERENCE: ISEAL Code of Good Practices, ISO 14024 5.11, 2014/24/EU Art. 43 (1)
CREDIBILITY PRINCIPLES: Value creation, Measurable progress</v>
          </cell>
        </row>
        <row r="1419">
          <cell r="A1419">
            <v>800113</v>
          </cell>
          <cell r="N1419" t="str">
            <v xml:space="preserve">DESCRIPTION:
Provides evidence of the requirement for the availability of summary certification/verification reports. </v>
          </cell>
          <cell r="O1419" t="str">
            <v>GUIDANCE:
Provide web link or document referenced for verification of information here.</v>
          </cell>
        </row>
        <row r="1420">
          <cell r="A1420">
            <v>700173</v>
          </cell>
          <cell r="N1420" t="str">
            <v>DESCRIPTION:
The scheme owner requires CABs to have a documented complaints mechanism in place for compliance decisions. 
Does the scheme owner require CABs to have a documented complaints mechanism in place for compliance decisions?</v>
          </cell>
          <cell r="O1420" t="str">
            <v>GUIDANCE:
The complaints resolution procedure defines: clear steps, timelines and responsibilities to resolve the complaint; in what form and to whom a complaint needs to be submitted and how records need to be kept. The procedure should be accessible and displayed in relevant languages. To be noted: appeals are about conformity decisions ( generally made by the certificate holder), while complaints are broader and can include complaints about a certificate holder by external parties, or also complaints about an assurance provider
REFERENCE: ISO/IEC 17021-1 9.8; ISO/IEC 17065 7.13; ISEAL Code of Good Practices; GENICES Schedule A2, 4.3 (4)
CREDIBILITY PRINCIPLES: Impartiality, Transparency</v>
          </cell>
        </row>
        <row r="1421">
          <cell r="A1421">
            <v>800114</v>
          </cell>
          <cell r="N1421" t="str">
            <v xml:space="preserve">DESCRIPTION:
Provides evidence of the requirement for a documented complaints mechanism in place for compliance decisions. </v>
          </cell>
          <cell r="O1421" t="str">
            <v>GUIDANCE:
Provide web link or document referenced for verification of information here.</v>
          </cell>
        </row>
        <row r="1422">
          <cell r="A1422">
            <v>700174</v>
          </cell>
          <cell r="N1422" t="str">
            <v xml:space="preserve">DESCRIPTION:
The scheme owner requires certificates or licenses issued by CBs to define the scope and validity of assurance.
</v>
          </cell>
          <cell r="O1422" t="str">
            <v>GUIDANCE:
 The scheme owner defines this requirement in certification requirements/methodologies, or in the contract/agreement between the scheme owner and the AB, or in a separate accreditation manual. If not defined in the certification requirements/methodologies, the scheme owner should have a guidance specifying the information to be included in certificates or licenses. The information on certificates generally include: the name and address of the enterprise and of the assurance provider; the date when certification is granted; the scope of assurance (identification of the standard, product, process or service for which the certification is granted); the expiry date of the certificate, etc.
For membership-based initiatives without any certification schemes, membership duration counts as equivalent, as long as the contract implies that standard rules must apply at all times
REFERENCE: ISO/IEC 17021-1 8.2.2; ISO/IEC 17065 7.7.1; ISEAL Code of Good Practices
CREDIBILITY PRINCIPLES: Reliability, Measurable progress, Truthfulness</v>
          </cell>
        </row>
        <row r="1423">
          <cell r="A1423">
            <v>800115</v>
          </cell>
          <cell r="N1423" t="str">
            <v xml:space="preserve">DESCRIPTION:
Provides evidence of the requirement that the certificate or license is to define the scope of assurance. </v>
          </cell>
          <cell r="O1423" t="str">
            <v>GUIDANCE:
Provide web link or document referenced for verification of information here.</v>
          </cell>
        </row>
        <row r="1424">
          <cell r="A1424">
            <v>700175</v>
          </cell>
          <cell r="N1424" t="str">
            <v>DESCRIPTION:
The scheme owner requires CABs to have procedures that explain how clients are to address non-conformities, suspension or invalidation of license/certificate. 
Does the scheme owner require CABs to have a procedure in place for how clients are required to address non-conformities, including when a certificate or license is suspended or revoked?</v>
          </cell>
          <cell r="O1424" t="str">
            <v>GUIDANCE:
The scheme owner defines this requirement in certification requirements/methodologies, or in the contract/agreement between the scheme owner and the AB, or in a separate accreditation manual. The procedure specifies how different degrees of non-conformity (if applicable) are to be addressed and remediated, in order to support consistency between CABs. 
The procedure also specifies the conditions under which certification / the license may be suspended or withdrawn, partially or in total, for all or part of the scope of certification / the license and the applicable timeframes.
The procedure also specifies the conditions under which certification / the license may be suspended or withdrawn, partially or in total, for all or part of the scope of certification / the license.
REFERENCE: ISEAL Code of Good Practices; ISO/IEC 17065 7.11; ISO/IEC 17021-1 9.6; GENICES Schedule A2, 4.3 (2) &amp; (3)
CREDIBILITY PRINCIPLES: Reliability, Sustainability impacts</v>
          </cell>
        </row>
        <row r="1425">
          <cell r="A1425">
            <v>800116</v>
          </cell>
          <cell r="N1425" t="str">
            <v>DESCRIPTION:
Provides evidence that the scheme owner requires CABs to have a procedure in place for how clients are required to address non-conformities, including when a certificate or license is suspended or revoked?</v>
          </cell>
          <cell r="O1425" t="str">
            <v>GUIDANCE:
Provide web link or document referenced for verification of information here.</v>
          </cell>
        </row>
        <row r="1426">
          <cell r="A1426">
            <v>700176</v>
          </cell>
          <cell r="N1426" t="str">
            <v>DESCRIPTION:
Procedures in place for the provision of a publicly available, up-to-date list of  certified/ verified enterprises OR the enterprises producing certified/ verified products.
Does the scheme owner maintain or require CABs to maintain a publicly accessible list of certified or verified enterprises, or a list of verified products/product groups, or a list of members (in case of membership-based initiatives)?</v>
          </cell>
          <cell r="O1426" t="str">
            <v>GUIDANCE:
The lists generally include the name of enterprise or product/s, the standard and scope to which it has been certified/verified, the certification/labelling status and expiry date. This system (for example in a database or by uploaded lists) shall be up-to-date and complete (managed by the scheme owner or outsourced to the ABs or CABs). If this is outsourced to the ABs or CABs, this is required and described in the contract/agreement between the scheme owner and the AB/CAB, in a separate accreditation manual or for example in certification requirements/methodologies.
REFERENCE: ISO/IEC 17021-1 8.3 and ISEAL Code of Good Practices; GENICES Schedule A2, 4.5
CREDIBILITY PRINCIPLES: Transparency, Reliability</v>
          </cell>
        </row>
        <row r="1427">
          <cell r="A1427">
            <v>800117</v>
          </cell>
          <cell r="N1427" t="str">
            <v>DESCRIPTION:
Provides evidence of the requirement for a publicly accessible list of certified or verified enterprises, or a list of verified products/product groups, or a list of members (in case of membership-based initiatives).</v>
          </cell>
          <cell r="O1427" t="str">
            <v>GUIDANCE:
Provide web link or document referenced for verification of information here.</v>
          </cell>
        </row>
        <row r="1428">
          <cell r="A1428">
            <v>1000040</v>
          </cell>
          <cell r="N1428" t="str">
            <v>DESCRIPTION: Does the scheme define who has ownership of the assurance system data?</v>
          </cell>
          <cell r="O1428" t="str">
            <v>GUIDANCE: The scheme owner defines who owns different types of assurance system data and what data is available to whom and under what conditions</v>
          </cell>
        </row>
        <row r="1430">
          <cell r="A1430">
            <v>1000103</v>
          </cell>
          <cell r="N1430" t="str">
            <v>DESCRIPTION: 
Does the scheme have a procedure to manage compliance data?</v>
          </cell>
          <cell r="O1430" t="str">
            <v>GUIDANCE: 
Refers to procedures to collect, compile and update data related to the compliance of operators to the scheme requirements. These procedures help understanding the level of compliance  of operators and inform scheme's decisions and management.</v>
          </cell>
        </row>
        <row r="1431">
          <cell r="A1431"/>
          <cell r="N1431"/>
          <cell r="O1431"/>
        </row>
        <row r="1432">
          <cell r="A1432">
            <v>10046</v>
          </cell>
          <cell r="N1432" t="str">
            <v xml:space="preserve">DESCRIPTION:
This section presents the assessment method(s) that are used by Conformity Assessment Bodies (CBAs) when verifying compliance to the standard's content requirements. </v>
          </cell>
          <cell r="O1432" t="str">
            <v>GUIDANCE:
More than one method may be used, depending on the type of requirement that has to be met. Explanations are provided in the context of the standard system for all methods, of which some may be not applicable.</v>
          </cell>
        </row>
        <row r="1433">
          <cell r="A1433">
            <v>10048</v>
          </cell>
          <cell r="N1433" t="str">
            <v xml:space="preserve">DESCRIPTION:
The auditors take their decision using a Pass or Fail method: this is commonly used when assessing compliance to critical requirements, either the assessed complies with the requirement, or not.  </v>
          </cell>
          <cell r="O1433" t="str">
            <v>GUIDANCE:
This method does not leave room for discussion or interpretation. The Pass/Fail method may also be part of a scoring system: a certain score must be obtained in order to pass, and corrective actions be implemented with regards to non-conformities.</v>
          </cell>
        </row>
        <row r="1434">
          <cell r="A1434">
            <v>10050</v>
          </cell>
          <cell r="N1434" t="str">
            <v xml:space="preserve">DESCRIPTION:
Scoring systems are used to assess compliance, which may include totals / percentages / averages or other types of calculations. </v>
          </cell>
          <cell r="O1434" t="str">
            <v>GUIDANCE:
To determine compliance in the scoring system,  auditors ensure that a given set, percentage or average number of criteria are met, as set in the standard's compliance policies and interpretation guidelines.</v>
          </cell>
        </row>
        <row r="1435">
          <cell r="A1435">
            <v>10051</v>
          </cell>
          <cell r="N1435" t="str">
            <v xml:space="preserve">DESCRIPTION: 
A risk-based approach to compliance involves identifying the areas of high risk within the company's compliance  and building and prioritizing its compliance monitoring program around these risks. 
</v>
          </cell>
          <cell r="O1435" t="str">
            <v xml:space="preserve">GUIDANCE:
A risk-based approach of adding risk considerations to the compliance audit enables companies to make more appropriate decisions on the correct course of action. Please describe how the risk-based verification of compliance is applied by the Conformity Assessment Body.
</v>
          </cell>
        </row>
        <row r="1437">
          <cell r="A1437">
            <v>10052</v>
          </cell>
          <cell r="N1437" t="str">
            <v xml:space="preserve">DESCRIPTION:
The traffic light system is primarily a tool that can be used during compliance assessments to highlight the good practices, practices that need to get improved, and the bad practices that are unacceptable. </v>
          </cell>
          <cell r="O1437" t="str">
            <v>GUIDANCE:
This traffic light system is often used to help prioritize areas for improvements (e.g. 4C Code of conduct).</v>
          </cell>
        </row>
        <row r="1438">
          <cell r="A1438">
            <v>10054</v>
          </cell>
          <cell r="N1438" t="str">
            <v xml:space="preserve">DESCRIPTION:
When non-compliances are identified, standard systems may require sanctions and corrective actions to be taken. </v>
          </cell>
          <cell r="O1438" t="str">
            <v>GUIDANCE:
This data field describes how corrective actions are designed, by whom, and if there is any follow-up audit to be made, in which case if there is any specific timeline to be respected.</v>
          </cell>
        </row>
        <row r="1439">
          <cell r="A1439">
            <v>700317</v>
          </cell>
          <cell r="N1439" t="str">
            <v xml:space="preserve">DESCRIPTION:
Major non-compliances are those non-compliances that shall be fully corrected with the implementation of corrective actions within a certain period of time set by the scheme policies. In the majority of the cases, major non-conformities shall lead to suspension of the certificate if not corrected within the allowed timeframe.
</v>
          </cell>
          <cell r="O1439" t="str">
            <v>GUIDANCE:
Please select the box that corresponds to the scheme policy. Options are 30 days, 3 months, 6 months, one year, as part of surveillance audits.</v>
          </cell>
        </row>
        <row r="1440">
          <cell r="A1440">
            <v>700318</v>
          </cell>
          <cell r="N1440" t="str">
            <v xml:space="preserve">DESCRIPTION:
Minor non-compliances are those non-compliances that shall be fully corrected with the implementation of a normal corrective action within a certain period of time set by the scheme policies. For some schemes, if the action taken is not considered adequate, minor non-conformities shall become 'major' non-conformities.
</v>
          </cell>
          <cell r="O1440" t="str">
            <v>GUIDANCE:
Please select the box that corresponds to the scheme policy. Options are 30 days, 3 months, 6 months, one year, as part of surveillance audits.</v>
          </cell>
        </row>
        <row r="1441">
          <cell r="A1441">
            <v>10056</v>
          </cell>
          <cell r="N1441" t="str">
            <v xml:space="preserve">DESCRIPTION:
Schemes have developed policies to promote continuous improvement: these incentives may be in terms of scope of the audit being reduced in the case of good audit results (risk-based approach).  </v>
          </cell>
          <cell r="O1441" t="str">
            <v xml:space="preserve">GUIDANCE:
The incentive models used by the standard system to promote continuous improvement  can be in terms of ranking and visibility offered (e.g. on a website), can be financial or any other type of incentives.  
</v>
          </cell>
        </row>
        <row r="1442">
          <cell r="A1442">
            <v>2161</v>
          </cell>
          <cell r="N1442" t="str">
            <v>DESCRIPTION:
Describes the conformity assessment process.</v>
          </cell>
          <cell r="O1442" t="str">
            <v/>
          </cell>
        </row>
        <row r="1443">
          <cell r="A1443">
            <v>2162</v>
          </cell>
          <cell r="N1443" t="str">
            <v>DESCRIPTION:
This section addresses Conformity Assessment processes.</v>
          </cell>
          <cell r="O1443" t="str">
            <v/>
          </cell>
        </row>
        <row r="1444">
          <cell r="A1444">
            <v>700236</v>
          </cell>
          <cell r="N1444" t="str">
            <v xml:space="preserve">DESCRIPTION:
What is the most independent type of conformity assessment (1st party, 2nd party or 3rd party) required by the scheme? </v>
          </cell>
          <cell r="O1444" t="str">
            <v>GUIDANCE:
1st party is a self-assessment; 2nd party is by an interested stakeholder (e.g. an industry association); 3rd party is independent from the client. Some schemes may provide for different levels of conformity assessments (e.g. a self-assessment followed by a third-party audit), therefore the most independent level is the determining factor, regardless of when the audit takes place.
The scheme owner defines this requirement in certification requirements/methodologies, or in the contract/agreement between the scheme owner and the AB, or in a separate accreditation manual. 
REFERENCE: ISO/IEC 17065, ISO/IEC 17021-1
CREDIBILITY PRINCIPLE: Rigour</v>
          </cell>
        </row>
        <row r="1445">
          <cell r="A1445">
            <v>800145</v>
          </cell>
          <cell r="N1445" t="str">
            <v>DESCRIPTION:
Indicates whether the scheme requires 1st party, 2nd party or 3rd party conformity assessment.</v>
          </cell>
          <cell r="O1445" t="str">
            <v>GUIDANCE:
Indicate here confirmation (reference text and link) of type of conformity assessment process required by the scheme (1st party, 2nd party or 3rd party).</v>
          </cell>
        </row>
        <row r="1447">
          <cell r="A1447">
            <v>800033</v>
          </cell>
          <cell r="N1447" t="str">
            <v>DESCRIPTION:
Producers applying for certification are required to commit to a time-bound plan for certification of all (eligible) units under their control.
Does the scheme require that all eligible units under the control of the producer applying for certification commit to a time-bound plan for certification?</v>
          </cell>
          <cell r="O1447" t="str">
            <v>GUIDANCE:
Indicate here confirmation (reference text and link) that the scheme requires all eligible units, under control of the producer applying for certification, to commit to a time-bound plan for certification.</v>
          </cell>
        </row>
        <row r="1448">
          <cell r="A1448">
            <v>2598</v>
          </cell>
          <cell r="N1448" t="str">
            <v>DESCRIPTION:
Indicates if the scheme owner requires first-party audits (self assessment), second-party  and/or third-party audits.
Does the scheme require that external audits first, second and/or third party?</v>
          </cell>
          <cell r="O1448" t="str">
            <v>GUIDANCE:
Indicate here confirmation (reference link) of the type of external audits required by the scheme (1st, 2nd or 3rd party audits). 
Requirements should be defined in certification requirements / methodologies, or in the contract/agreement between the scheme owner and the AB, or in a separate accreditation manual. 
Criterion only applicable if the scheme requires audits.
REFERENCE: ISO/IEC 17065, ISO/IEC 17021-1
CREDIBILITY PRINCIPLE: Rigour</v>
          </cell>
        </row>
        <row r="1449">
          <cell r="N1449"/>
        </row>
        <row r="1450">
          <cell r="A1450">
            <v>30460</v>
          </cell>
          <cell r="N1450" t="str">
            <v>DESCRIPTION:
Indicates if the scheme owner requires first-party audits (self assessment), second-party  and/or third-party audits.</v>
          </cell>
          <cell r="O1450" t="str">
            <v>GUIDANCE:
Indicate here confirmation (reference text and link) of the type of external audits required by the scheme (1st, 2nd or 3rd party audits). 
Requirements should be defined in certification requirements / methodologies, or in the contract/agreement between the scheme owner and the AB, or in a separate accreditation manual. 
Criterion only applicable if the scheme requires audits.
REFERENCE: ISO/IEC 17065, ISO/IEC 17021-1
CREDIBILITY PRINCIPLE: Rigour</v>
          </cell>
        </row>
        <row r="1451">
          <cell r="A1451"/>
          <cell r="N1451"/>
          <cell r="O1451"/>
        </row>
        <row r="1452">
          <cell r="A1452">
            <v>900079</v>
          </cell>
          <cell r="N1452" t="str">
            <v>DESCRIPTION:
Indicates if the audits are process-based or performance-based.
Do audits assess the production processes of a unit of production or do they assess the performance of a unit of operation against a set of established requirements?</v>
          </cell>
          <cell r="O1452" t="str">
            <v>GUIDANCE:
Indicate whether the standard sets out established limits for processes within a unit of operations, or a set of performance requirements for units of operations.
Provide web link or document referenced for verification of information here.</v>
          </cell>
        </row>
        <row r="1453">
          <cell r="A1453">
            <v>2211</v>
          </cell>
          <cell r="N1453" t="str">
            <v>DESCRIPTION:
Do audits assess a given unit of operations against an established set of requirements for production processes (e.g. management plans)?</v>
          </cell>
          <cell r="O1453" t="str">
            <v>GUIDANCE:
A process-based audit verifies criteria based on production processes (also known as compliance or management system criteria (e.g. water management plan)), they do not set results based on performance criteria. 
Provide web link or document referenced for verification of information here.</v>
          </cell>
        </row>
        <row r="1454">
          <cell r="A1454">
            <v>2205</v>
          </cell>
          <cell r="N1454" t="str">
            <v>DESCRIPTION:
Do audits assess a given unit of operations against an established set of requirements that determine effectiveness of performance (e.g. water use reduction)?</v>
          </cell>
          <cell r="O1454" t="str">
            <v>GUIDANCE:
A performance-based audit assesses performance against a set of established requirements (e.g. water use reduction by 10% per year over 5 years).
Provide web link or document referenced for verification of information here.</v>
          </cell>
        </row>
        <row r="1455">
          <cell r="A1455">
            <v>2770</v>
          </cell>
          <cell r="N1455" t="str">
            <v>DESCRIPTION:
Description of the verification / certification decision-making process.</v>
          </cell>
          <cell r="O1455" t="str">
            <v/>
          </cell>
        </row>
        <row r="1456">
          <cell r="A1456">
            <v>709044</v>
          </cell>
          <cell r="N1456" t="str">
            <v xml:space="preserve">DESCRIPTION:
Are  publicly available procedures put in place to suspend or terminate certification membership in response to major violations of the standard requirements?
</v>
          </cell>
          <cell r="O1456" t="str">
            <v>GUIDANCE:
Refers to a publicly available methodology for how compliance with a standard is determined (e.g. the scoring methodology). 
The certification/verification programme should include an internal control system involving procedures and administrative requirements to assure that all individual producers comply with the criteria.
Enter reference to methodology (URL and reference text).</v>
          </cell>
        </row>
        <row r="1457">
          <cell r="A1457">
            <v>3962</v>
          </cell>
          <cell r="N1457" t="str">
            <v>DESCRIPTION:
Does the scheme organization clearly identify the main responsible authority that makes the final decision on the verification/certification process?</v>
          </cell>
          <cell r="O1457" t="str">
            <v>GUIDANCE:
Refers to identification of main responsible authority for verification/certification processes and decisions made publicly available. 
Enter reference text and link to reference here.</v>
          </cell>
        </row>
        <row r="1458">
          <cell r="A1458">
            <v>2152</v>
          </cell>
          <cell r="N1458" t="str">
            <v>DESCRIPTION:
Existence of publicly available procedures that clearly define methodology for consequences of non-compliance.</v>
          </cell>
          <cell r="O1458" t="str">
            <v>GUIDANCE:
Refers to explicit reference to specific types of sanctions and corrective actions to be taken in response to non-conformities. 
Enter reference text and URL here.</v>
          </cell>
        </row>
        <row r="1459">
          <cell r="A1459">
            <v>20300</v>
          </cell>
          <cell r="N1459" t="str">
            <v>DESCRIPTION:
Does the scheme organization indicate if a plan of corrective actions is to be prepared by the client to address audit findings, under approval of CB and auditors?</v>
          </cell>
          <cell r="O1459" t="str">
            <v>GUIDANCE:
Refers to clear procedures for how clients deal with non-conformities, including when a certificate is suspended or revoked. 
Enter reference text including link here.</v>
          </cell>
        </row>
        <row r="1460">
          <cell r="A1460">
            <v>20302</v>
          </cell>
          <cell r="N1460" t="str">
            <v>DESCRIPTION:
Does the scheme organization indicate if a plan of corrective actions is to be prepared by the Conformity Assessment Bodies to address audit findings?</v>
          </cell>
          <cell r="O1460" t="str">
            <v>GUIDANCE:
Refers to clear procedures for how Conformity Assessment Bodies deal with non-conformities, including if a plan of corrective action is to be prepared by Conformity Assessment Bodies to address non-conformities. 
Provide reference text and source link.</v>
          </cell>
        </row>
        <row r="1461">
          <cell r="A1461">
            <v>20304</v>
          </cell>
          <cell r="N1461" t="str">
            <v>DESCRIPTION:
Are certificate holders required to rectify non-compliances identified during audits within a set timeframe?</v>
          </cell>
          <cell r="O1461" t="str">
            <v>GUIDANCE:
Refers to a set time period stipulated by the standard body by which all corrective actions to address non-conformities are to be implemented.
Provide reference text and source link.</v>
          </cell>
        </row>
        <row r="1462">
          <cell r="A1462">
            <v>20306</v>
          </cell>
          <cell r="N1462" t="str">
            <v>DESCRIPTION:
Are certificate holders required to rectify non-compliances identified during audits in less than one month?</v>
          </cell>
          <cell r="O1462" t="str">
            <v>GUIDANCE:
Refers to a set time period of less than one month in which all corrective actions to address non-conformities are to be implemented, as stipulated by the scheme organization. 
Provide reference text and source link.</v>
          </cell>
        </row>
        <row r="1463">
          <cell r="A1463">
            <v>10308</v>
          </cell>
          <cell r="N1463" t="str">
            <v>DESCRIPTION:
Are certificate holders required to rectify non-compliances identified during audits between 1 and 3 months?</v>
          </cell>
          <cell r="O1463" t="str">
            <v>GUIDANCE:
Refers to a set time period of between 1 and 3 months in which all corrective actions to address non-conformities are to be implemented, as stipulated by the scheme organization.
Provide reference text and source link.</v>
          </cell>
        </row>
        <row r="1464">
          <cell r="A1464">
            <v>10310</v>
          </cell>
          <cell r="N1464" t="str">
            <v>DESCRIPTION:
Are certificate holders required to rectify non-compliances identified during audits between 3 and 12 months?</v>
          </cell>
          <cell r="O1464" t="str">
            <v>GUIDANCE:
Refers to a set time period of between 3 and 12 months in which all corrective actions to address non-conformities are to be implemented, as stipulated by the scheme organization. 
Provide reference text and source link.</v>
          </cell>
        </row>
        <row r="1465">
          <cell r="A1465">
            <v>10312</v>
          </cell>
          <cell r="N1465" t="str">
            <v>DESCRIPTION:
Are certificate holders required to rectify non-compliances identified during audits in more than 12 months?</v>
          </cell>
          <cell r="O1465" t="str">
            <v>GUIDANCE:
Refers to a time period of more than 12 months in which all corrective actions to address non-conformities are to be implemented, as stipulated by the scheme organization. 
Provide reference text and source link.</v>
          </cell>
        </row>
        <row r="1466">
          <cell r="A1466">
            <v>10314</v>
          </cell>
          <cell r="N1466" t="str">
            <v>DESCRIPTION:
Indicates if following grace period, Conformity Assessment Bodies will verify corrective actions have been taken or not.</v>
          </cell>
          <cell r="O1466" t="str">
            <v>GUIDANCE:
Refers to clear procedures for how Conformity Assessment Bodies deal with corrective actions. 
Provide reference text and source link.</v>
          </cell>
        </row>
        <row r="1467">
          <cell r="A1467">
            <v>700202</v>
          </cell>
          <cell r="N1467" t="str">
            <v>DESCRIPTION:
Does the scheme organization require that minor non-conformities not rectified within the stipulated time period be treated as major non-conformities?</v>
          </cell>
          <cell r="O1467" t="str">
            <v>GUIDANCE:
Refers to clear procedures for how auditors deal with minor non-conformities that are not corrected within the stipulated time period, specifically whether or not the minor non-conformity is escalated to a major non-conformity. 
Provide reference text and source link.</v>
          </cell>
        </row>
        <row r="1468">
          <cell r="A1468">
            <v>700203</v>
          </cell>
          <cell r="N1468" t="str">
            <v>DESCRIPTION:
Does the scheme organization require that minor non-conformities not rectified within the stipulated time period be treated as major non-conformities?</v>
          </cell>
          <cell r="O1468" t="str">
            <v xml:space="preserve">GUIDANCE:
Enter reference text and source link to procedures that outline how auditors deal with minor non-conformities that are not corrected within the stipulated time period, specifically whether or not the minor non-conformity is escalated to a major non-conformity. </v>
          </cell>
        </row>
        <row r="1469">
          <cell r="A1469">
            <v>10366</v>
          </cell>
          <cell r="N1469" t="str">
            <v>DESCRIPTION:
Do Conformity Assessment Bodies  conduct an on-site audit to verify if corrective actions have been implemented following the stipulated grace period for addressing non-conformities?</v>
          </cell>
          <cell r="O1469" t="str">
            <v>GUIDANCE:
Refers to clear procedures for how Conformity Assessment Bodies verify corrective actions, specifically if an additional on site audit is required. 
Provide reference text and source link.</v>
          </cell>
        </row>
        <row r="1470">
          <cell r="A1470">
            <v>10318</v>
          </cell>
          <cell r="N1470" t="str">
            <v>DESCRIPTION:
Indicates if, following grace period, Conformity Assessment Bodies verify implementation of corrective actions by assessing new documentation provided by unit of operations.
Do CB / auditors assess new documentation provided by unit of operations to verify if corrective actions have been implemented following the stipulated grace period for addressing non-conformities?</v>
          </cell>
          <cell r="O1470" t="str">
            <v>GUIDANCE:
Refers to clear procedures for how Conformity Assessment Bodies verify corrective actions, specifically if an assessment of new documentation provided by the unit of operations is required. 
Provide reference text and source link.</v>
          </cell>
        </row>
        <row r="1471">
          <cell r="A1471">
            <v>10320</v>
          </cell>
          <cell r="N1471" t="str">
            <v>DESCRIPTION:
Do Conformity Assessment Bodies verify implementation of corrective actions during the next surveillance audit following the stipulated grace period for addressing non-conformities?</v>
          </cell>
          <cell r="O1471" t="str">
            <v>GUIDANCE:
Refers to clear procedures for how Conformity Assessment Bodies verify corrective actions, specifically if verification of corrective actions is conducted during next surveillance audit. 
Provide reference text and source link.</v>
          </cell>
        </row>
        <row r="1472">
          <cell r="A1472">
            <v>700204</v>
          </cell>
          <cell r="N1472" t="str">
            <v>DESCRIPTION:
Does the scheme require suspension or termination of certificate/license if non-conformities are not addressed within the time period stipulated?</v>
          </cell>
          <cell r="O1472" t="str">
            <v>GUIDANCE:
Refers to clear procedures in response to non-conformities, specifically that the certificate/license is suspended or terminated if major non-conformities are not rectified within the stipulated time period. 
Provide reference text and source link.</v>
          </cell>
        </row>
        <row r="1473">
          <cell r="A1473">
            <v>700205</v>
          </cell>
          <cell r="N1473" t="str">
            <v xml:space="preserve">DESCRIPTION:
The scheme indicates that major non-compliances not rectified within the grace period allotted result in suspension or termination of certificate/license. 
</v>
          </cell>
          <cell r="O1473" t="str">
            <v xml:space="preserve">GUIDANCE:
Enter reference text and source link to text explaining that the certificate/license is suspended or terminated if major non-conformities are not rectified within the stipulated time period. </v>
          </cell>
        </row>
        <row r="1474">
          <cell r="A1474">
            <v>2195</v>
          </cell>
          <cell r="N1474" t="str">
            <v>DESCRIPTION:
Does the scheme require that the verification/certification process utilizes local knowledge and resources?</v>
          </cell>
          <cell r="O1474" t="str">
            <v>GUIDANCE:
Refers to use of resources such as local experts, auditors and local advisory services. 
Provide reference text and source link.</v>
          </cell>
        </row>
        <row r="1475">
          <cell r="A1475">
            <v>3949</v>
          </cell>
          <cell r="N1475" t="str">
            <v>DESCRIPTION:
Are locally adapted indicators developed to account for variances in national/regional contexts?</v>
          </cell>
          <cell r="O1475" t="str">
            <v xml:space="preserve">GUIDANCE:
Refers to the adaption of indicators to local and regional contexts (e.g. FSC national requirements). </v>
          </cell>
        </row>
        <row r="1476">
          <cell r="A1476">
            <v>3950</v>
          </cell>
          <cell r="N1476" t="str">
            <v>DESCRIPTION:
Locally adapted indicators are developed based on national/regional contexts.</v>
          </cell>
          <cell r="O1476" t="str">
            <v>GUIDANCE:
Indicate here confirmation (reference text and link) of national/regional adapted indicator and standard development.</v>
          </cell>
        </row>
        <row r="1477">
          <cell r="A1477">
            <v>700837</v>
          </cell>
          <cell r="N1477" t="str">
            <v>DESCRIPTION:
Are auditors required to solicit external stakeholder input during the audit process?
Only applicable if the scheme requires audits. This question does not apply to CoC audits.</v>
          </cell>
          <cell r="O1477" t="str">
            <v>GUIDANCE:
Criteria only applicable if the scheme requires audits. This question does not apply to CoC audits.
The scheme owner defines this requirement in certification requirements/methodologies, or in the contract/agreement between the scheme owner and the AB, or in a separate accreditation manual. 
There should be explicit reference that the scheme requires auditors to proactively solicit external stakeholder input during the audit process and to show how they took comments into account. 
Enter reference text and link.
REFERENCE: ISEAL Code of Good Practices
CREDIBILITY PRINCIPLES: Transparency, Reliability</v>
          </cell>
        </row>
        <row r="1478">
          <cell r="A1478">
            <v>800132</v>
          </cell>
          <cell r="N1478" t="str">
            <v>DESCRIPTION:
Indicates if stakeholder input is solicited during the audit process.</v>
          </cell>
          <cell r="O1478" t="str">
            <v>GUIDANCE:
Indicate here confirmation (reference text and source link) if stakeholder input is solicited during the audit process.</v>
          </cell>
        </row>
        <row r="1479">
          <cell r="A1479">
            <v>700838</v>
          </cell>
          <cell r="N1479" t="str">
            <v>DESCRIPTION:
Does the scheme require that Conformity Assessment Bodies take stakeholder input into account during audits?</v>
          </cell>
          <cell r="O1479" t="str">
            <v>GUIDANCE:
Solicitation of stakeholder input in auditing processes refers to the commitment of the auditing team to perform the audit in the interests of the standard's stakeholders and wider public interest. However, this process bears little effect if comments are not addressed.</v>
          </cell>
        </row>
        <row r="1480">
          <cell r="A1480">
            <v>700839</v>
          </cell>
          <cell r="N1480" t="str">
            <v>DESCRIPTION:
The scheme requires that stakeholder comments are addressed by Conformity Assessment Bodies  during audits.</v>
          </cell>
          <cell r="O1480" t="str">
            <v>GUIDANCE:
Indicate here confirmation (reference text and link) that stakeholder comments are taken into account during the audit processes.</v>
          </cell>
        </row>
        <row r="1481">
          <cell r="A1481">
            <v>2203</v>
          </cell>
          <cell r="N1481" t="str">
            <v>DESCRIPTION:
Do conformity assessment processes involve local auditors?</v>
          </cell>
          <cell r="O1481" t="str">
            <v>GUIDANCE:
Participation of local auditors in the verification / certification process provides local people with employment opportunities, as well as drawing on local people's knowledge of local context (regional environmental conditions as well as social norms and customs.</v>
          </cell>
        </row>
        <row r="1482">
          <cell r="A1482">
            <v>3958</v>
          </cell>
          <cell r="N1482" t="str">
            <v>DESCRIPTION:
Local auditors are involved in the verification / certification process.</v>
          </cell>
          <cell r="O1482" t="str">
            <v>GUIDANCE:
Indicate here confirmation (reference text and link) that local auditors are involved in the verification/certification process.</v>
          </cell>
        </row>
        <row r="1483">
          <cell r="A1483">
            <v>2187</v>
          </cell>
          <cell r="N1483" t="str">
            <v>DESCRIPTION: 
Standard system incorporates training feedback into the Standard and interpretative guidance documents (example used by SA8000--Complaint Management System Record Keeping and Reporting).
Does the standard system incorporate training feedback into the standard and interpretative guidance documents?</v>
          </cell>
          <cell r="O1483" t="str">
            <v>GUIDANCE:
Indicate here confirmation (reference text and link) that the scheme owner incorporates training feedback into the Standard and interpretative guidance document for the purpose of continual improvement. Calibration is the process by which different auditors (and other personnel involved in assurance) exchange knowledge and learn from each other to achieve more consistent interpretation and application of the standard (ISEAL).</v>
          </cell>
        </row>
        <row r="1484">
          <cell r="A1484">
            <v>10422</v>
          </cell>
          <cell r="N1484" t="str">
            <v>DESCRIPTION:
Does the scheme owner require adaptation of auditing practices for applicability to specific geographical locations of certified/verified operators?</v>
          </cell>
          <cell r="O1484" t="str">
            <v>GUIDANCE:
Indicate here confirmation (reference text and link) of requirements that auditing practices take into account variances in geography/location of certified/verified operators and make specific adaptations accordingly. 
Requirements should be defined in certification requirements / methodologies, or in the contract/agreement between the scheme owner and the AB, or in a separate accreditation manual. 
Criterion only applicable if the scheme requires audits.</v>
          </cell>
        </row>
        <row r="1485">
          <cell r="A1485">
            <v>10424</v>
          </cell>
          <cell r="N1485" t="str">
            <v>DESCRIPTION:
Does the scheme owner have separate requirements related to auditing practices for small and/or medium sized management units?</v>
          </cell>
          <cell r="O1485" t="str">
            <v>GUIDANCE:
Indicate here confirmation (reference text and link) that auditing practices are adapted to the size of certified/verified operations. 
Requirement should be defined in certification requirements / methodologies, or in the contract/agreement between the scheme owner and the AB, or in a separate accreditation manual. 
Criterion only applicable if the scheme requires audits.</v>
          </cell>
        </row>
        <row r="1486">
          <cell r="A1486">
            <v>900083</v>
          </cell>
          <cell r="N1486" t="str">
            <v/>
          </cell>
          <cell r="O1486" t="str">
            <v/>
          </cell>
        </row>
        <row r="1487">
          <cell r="A1487">
            <v>2192</v>
          </cell>
          <cell r="N1487" t="str">
            <v>DESCRIPTION:
Indicates if external audits are conducted every 5 years, 2 years, annually, bi-annually, quarterly, if audits are unscheduled, or other specified frequency.
What is the frequency of surveillance audits conducted on certified/licensed units as required by the scheme owner?</v>
          </cell>
          <cell r="O1487" t="str">
            <v>GUIDANCE:
Indicate here confirmation (reference text and link) if external audits are conducted every 5 years, 2 years, annually, bi-annually, quarterly, if audits are unscheduled, or other specified frequency. 
Requirements should be defined in certification requirements / methodologies, or in the contract/agreement between the scheme owner and the AB, or in a separate accreditation manual. 
Criterion only applicable if the scheme requires audits.
CREDIBILITY PRINCIPLE: Rigour</v>
          </cell>
        </row>
        <row r="1488">
          <cell r="A1488">
            <v>3948</v>
          </cell>
          <cell r="N1488" t="str">
            <v>DESCRIPTION:
Indicates the type and schedule of external audits required by the scheme owner during the certificate/license validity period.
What type of audit process is required by the scheme owner (e.g. type and frequency of each audit) during the validity of the certificate/license?</v>
          </cell>
          <cell r="O1488" t="str">
            <v>GUIDANCE:
Indicate here (reference text and link) description of the audit process (type and frequency during license/certificate validity period). The audit process should be defined in certification requirements / methodologies, or in the contract/agreement between the scheme owner and the AB, or in a separate accreditation manual. 
Criterion only applicable if the scheme requires audits.
CREDIBILITY PRINCIPLE: Rigour</v>
          </cell>
        </row>
        <row r="1489">
          <cell r="A1489">
            <v>700250</v>
          </cell>
          <cell r="N1489" t="str">
            <v>DESCRIPTION:
Upcoming scheduled audits are made public on a common national and/or international scheme-operated website or mailing list.
Are upcoming scheduled audits made publicly available?</v>
          </cell>
          <cell r="O1489" t="str">
            <v>GUIDANCE:
Indicate here (reference text and/or link) confirmation that upcoming scheduled audits are made available to the public (e.g. scheme-operated website, mailing list).</v>
          </cell>
        </row>
        <row r="1491">
          <cell r="A1491">
            <v>700240</v>
          </cell>
          <cell r="N1491" t="str">
            <v>DESCRIPTION:
Indicates if the scheme owner requires a full sustainability auditing process of the unit of operations every year or less, every 1-2 years, 2-3 years, 4-5 years,  5 years or more, or if not applicable.
At least how often do clients undergo a full audit process?</v>
          </cell>
          <cell r="O1491" t="str">
            <v>GUIDANCE:
This question refers to external audits. In a full audit process, all requirements of the standard and the whole system of the client that is to be assessed are verified. This would usually include re-certification audits but not necessarily surveillance audits in case these are less rigorous. In the response, state the least possible frequency, i.e. if an interval can be skipped for certain clients, e.g. based on a risk assessment, the frequency shall be reduced (see also criterion on risk-based audit frequency).
Criterion only applicable if the scheme requires audits. This question does not apply to CoC audits.
REFERENCE: ISO 17067 5.3.8, ISO 17065 7.9.3/4, ISEAL Code of Good Practices
CREDIBILITY PRINCIPLE: Reliability, Measurable progress</v>
          </cell>
        </row>
        <row r="1492">
          <cell r="A1492">
            <v>800146</v>
          </cell>
          <cell r="N1492" t="str">
            <v>DESCRIPTION:
Indicates if the scheme owner requires a full sustainability auditing process of the unit of operations every year or less, every 1-2 years, 2-3 years, 4-5 years,  5 years or more, or if not applicable.</v>
          </cell>
          <cell r="O1492" t="str">
            <v>GUIDANCE:
Indicate here (reference text and/or link) confirmation on the frequency of full sustainability audits. 
The scheme owner defines this requirement in certification requirements / methodologies, or in the contract/agreement between the scheme owner and the AB, or in a separate accreditation manual.</v>
          </cell>
        </row>
        <row r="1493">
          <cell r="A1493">
            <v>700241</v>
          </cell>
          <cell r="N1493" t="str">
            <v>DESCRIPTION:
The scheme owner determine the frequency of audits based in part on a risk assessment of the client.
Is the frequency of an audit based in part on a risk assessment of the client?</v>
          </cell>
          <cell r="O1493" t="str">
            <v>GUIDANCE:  
Risk-based audits make the whole certification process more efficient and less costly. There shall be evidence of how the scheme assesses risk and how it accordingly allocates identified audit needs. 
Criterion only applicable if the scheme requires audits. This question does not apply to CoC audits.
CREDIBILITY PRINCIPLE: Rigour</v>
          </cell>
        </row>
        <row r="1494">
          <cell r="A1494">
            <v>800147</v>
          </cell>
          <cell r="N1494" t="str">
            <v>DESCRIPTION:
The scheme owner includes a risk assessment of the client in determining the frequency of audits.</v>
          </cell>
          <cell r="O1494" t="str">
            <v>GUIDANCE:
Indicate here (reference text and/or link) confirmation that assessment of risk is a contributing factor in determining the frequency of audits for clients. 
The scheme owner defines this requirement in certification requirements / methodologies, or in the contract/agreement between the scheme owner and the AB, or in a separate accreditation manual.
Criterion only applicable if the scheme requires audits. This question does not apply to CoC audits.
CREDIBILITY PRINCIPLE: Rigour</v>
          </cell>
        </row>
        <row r="1495">
          <cell r="A1495">
            <v>700243</v>
          </cell>
          <cell r="N1495" t="str">
            <v>DESCRIPTION:
What type of activities are CABs required to undertake during a full audit?</v>
          </cell>
          <cell r="O1495" t="str">
            <v>GUIDANCE:
Refers to the types of auditing activities CABs are required to undertake during a full audit. 
The scheme owner defines this requirement in certification requirements/methodologies, or in the contract/agreement between the scheme owner and the AB, or in a separate accreditation manual.
Criterion only applicable if the scheme requires audits. This question does not apply to CoC audits.
REFERENCE: ISEAL Code of Good Practices
CREDIBILITY PRINCIPLE: Reliability, Measurable progress</v>
          </cell>
        </row>
        <row r="1496">
          <cell r="A1496">
            <v>800148</v>
          </cell>
          <cell r="N1496" t="str">
            <v>DESCRIPTION:
The activities the scheme owner requires CABs to undertake include document review (off-site, on-site or both), and/or field visit (incl. office visit &amp; doc. review).</v>
          </cell>
          <cell r="O1496" t="str">
            <v>GUIDANCE:
Indicate here (reference text and/or link) confirmation of the types of auditing activities CABs are required to undertake during a full audit (e.g. document review (off-site, on-site or both), and/or field visit (incl. office visit &amp; doc. review)). 
The scheme owner defines this requirement in certification requirements / methodologies, or in the contract/agreement between the scheme owner and the AB, or in a separate accreditation manual.
Criterion only applicable if the scheme requires audits. This question does not apply to CoC audits.
CREDIBILITY PRINCIPLE: Rigour</v>
          </cell>
        </row>
        <row r="1497">
          <cell r="A1497">
            <v>700246</v>
          </cell>
          <cell r="N1497" t="str">
            <v>DESCRIPTION:
The scheme owner requires a consistent report format be followed by CABs.
Does the scheme owner require CABs to follow a consistent report format?</v>
          </cell>
          <cell r="O1497" t="str">
            <v>GUIDANCE:
The scheme owner should have a guidance specifying formats for audit reports and reporting, in order to support consistency between CABs. Alternatively to guidance on audit report formats, mandatory templates may be provided, however, guidance on reporting should still be available. 
REQUIREMENTS: Only applicable if the scheme requires audits.
This Criterion does not apply to CoC audits.
REFERENCE: ISEAL Code of Good Practices; ISO/IEC 17021-1 9.4.8; ISO/IEC 17065 7.7.
CREDIBILITY PRINCIPLE: Rigour</v>
          </cell>
        </row>
        <row r="1498">
          <cell r="A1498">
            <v>800149</v>
          </cell>
          <cell r="N1498" t="str">
            <v>DESCRIPTION:
The scheme owner requires a consistent report format be followed by CABs.</v>
          </cell>
          <cell r="O1498" t="str">
            <v>GUIDANCE:
Indicate here (reference text and/or link) confirmation of the requirement for a consistent report format to be followed by CABs. 
The scheme owner defines this requirement in certification requirements/methodologies, or in the contract/agreement between the scheme owner and the AB, or in a separate accreditation manual.</v>
          </cell>
        </row>
        <row r="1499">
          <cell r="A1499">
            <v>700247</v>
          </cell>
          <cell r="N1499" t="str">
            <v>DESCRIPTION:
Does the scheme owner define guidelines for decision-making to ensure that CABs use consistent procedures for determining compliance of clients or laboratory testing results with the standard?</v>
          </cell>
          <cell r="O1499" t="str">
            <v>GUIDANCE:
The scheme owner has a guidance specifying different gradations of non-conformities  (if applicable)  and how to determine them, verifying corrective actions arising from non-compliances and allowing for appeals of non-compliances, in order to support consistency between CABs, and records the certification decisions.
The scheme owner defines this requirement in certification requirements/methodologies, or in the contract/agreement between the scheme owner and the AB, or in a separate accreditation manual
REFERENCE: ISEAL Code of Good Practices; ISO 14024 5.10 &amp; 7.2.2; GENICES Schedule A2 4.3 (2) &amp; (3)
CREDIBILITY PRINCIPLES: Reliability, Measurable progress, Truthfulness</v>
          </cell>
        </row>
        <row r="1500">
          <cell r="A1500">
            <v>800150</v>
          </cell>
          <cell r="N1500" t="str">
            <v>DESCRIPTION:
Indicates guidelines for decision-making to ensure that CABs use consistent procedures for determining compliance of clients with the standard.</v>
          </cell>
          <cell r="O1500" t="str">
            <v>GUIDANCE:
Indicate here (reference text and/or link) confirmation that the scheme owner has guidance specifying different gradations of non-conformities  (if applicable) and how to determine them, verifying corrective actions arising from non-compliances and allowing for appeals of non-compliances, in order to support consistency between CABs. 
The scheme owner defines this requirement in certification requirements/methodologies, or in the contract/agreement between the scheme owner and the AB, or in a separate accreditation manual.</v>
          </cell>
        </row>
        <row r="1501">
          <cell r="A1501">
            <v>700248</v>
          </cell>
          <cell r="N1501" t="str">
            <v>DESCRIPTION:
Compliance decisions are not made by the same people engaged in the audit process.
Are the people making the compliance decision different from those engaged in the audit process?</v>
          </cell>
          <cell r="O1501" t="str">
            <v>GUIDANCE:
The scheme owner defines this requirement in certification requirements/methodologies, or in the contract/agreement between the scheme owner and the AB, or in a separate accreditation manual 
Criterion only applicable if the scheme requires audits. This question does not apply to CoC audits.
REFERENCE: ISO/IEC 17065 4.2 and 5.2 and ISO/IEC 17021-1, ISEAL Code of Good Practices
CREDIBILITY PRINCIPLE: Continual improvement, Reliability</v>
          </cell>
        </row>
        <row r="1502">
          <cell r="A1502">
            <v>800151</v>
          </cell>
          <cell r="N1502" t="str">
            <v>DESCRIPTION:
The people making the compliance decision are different from those engaged in the audit process.</v>
          </cell>
          <cell r="O1502" t="str">
            <v>GUIDANCE:
Indicate here (reference text and/or link) confirmation that the people making the compliance decision differ from those engaged in the audit process. The scheme owner defines this requirement in certification requirements/methodologies, or in the contract/agreement between the scheme owner and the AB, or in a separate accreditation manual.</v>
          </cell>
        </row>
        <row r="1503">
          <cell r="A1503">
            <v>700249</v>
          </cell>
          <cell r="N1503" t="str">
            <v>DESCRIPTION:
The scheme owner requires or allows CABs to conduct unscheduled audits. 
Does the scheme owner allow or require CABs to do unscheduled audits?</v>
          </cell>
          <cell r="O1503" t="str">
            <v>GUIDANCE:
The scheme owner defines the requirement or allowance for unscheduled audits to be performed by CABs in certification requirements/methodologies, or in the contract/agreement between the scheme owner and the AB, or in a separate accreditation manual
Criterion only applicable if the scheme requires audits. This question does not apply to CoC audits.
REFERENCE: ISO/IEC 17021-1 9.6.4.2, ISEAL Code of Good Practices
CREDIBILITY PRINCIPLE: Reliability, Measurable progress,Truthfulness</v>
          </cell>
        </row>
        <row r="1504">
          <cell r="A1504">
            <v>800152</v>
          </cell>
          <cell r="N1504" t="str">
            <v>DESCRIPTION:
The scheme owner allows or requires CABs to do unscheduled audits.</v>
          </cell>
          <cell r="O1504" t="str">
            <v>GUIDANCE:
Indicate here (reference text and/or link) confirmation that CABs are required or allowed to conduct unscheduled audits. 
The scheme owner defines this requirement in certification requirements/methodologies, or in the contract/agreement between the scheme owner and the AB, or in a separate accreditation manual.</v>
          </cell>
        </row>
        <row r="1505">
          <cell r="A1505">
            <v>3931</v>
          </cell>
          <cell r="N1505" t="str">
            <v xml:space="preserve">DESCRIPTION:
Indicates if certification bodies are required to conduct unannounced audits in high risk contexts.
Do certification bodies are required to conduct unannounced audits in high risk contexts?
</v>
          </cell>
          <cell r="O1505" t="str">
            <v>GUIDANCE:
Indicate here (reference text and link) if certification bodies are required to conduct unannounced audits in high risk contexts. 
The scheme owner defines this requirement in certification requirements/methodologies, or in the contract/agreement between the scheme owner and the AB, or in a separate accreditation manual.
Criterion only applicable if the scheme requires audits. 
CREDIBILITY PRINCIPLE: Rigour.</v>
          </cell>
        </row>
        <row r="1506">
          <cell r="A1506">
            <v>3932</v>
          </cell>
          <cell r="N1506" t="str">
            <v>DESCRIPTION:
Indicates how the risk-based approach is implemented during the audits.
How is the risk-based approach implemented during external audits?</v>
          </cell>
          <cell r="O1506" t="str">
            <v>GUIDANCE:
Indicate here (reference text and link) how the risk-based approach is implemented during audits. 
The scheme owner defines this requirement in certification requirements/methodologies, or in the contract/agreement between the scheme owner and the AB, or in a separate accreditation manual.
Criterion only applicable if the scheme requires audits. 
CREDIBILITY PRINCIPLE: Rigour.</v>
          </cell>
        </row>
        <row r="1507">
          <cell r="A1507">
            <v>3945</v>
          </cell>
          <cell r="N1507" t="str">
            <v>DESCRIPTION:
The audit certificate defines the duration of validity.
Is the validity of the audit certificate indicated (e.g. annual, bi-annual…)?</v>
          </cell>
          <cell r="O1507" t="str">
            <v>GUIDANCE:
Indicate here (reference text and/or link) confirmation that the audit certificate defines the duration of validity. 
Criterion only applicable if the scheme requires audits.
CREDIBILITY PRINCIPLE: Rigour, Truthfulness.</v>
          </cell>
        </row>
        <row r="1508">
          <cell r="A1508">
            <v>900095</v>
          </cell>
          <cell r="N1508" t="str">
            <v>DESCRIPTION: 
Provides evidence that certificates are valid for no more than five years after which a new full certification audit is required.</v>
          </cell>
          <cell r="O1508" t="str">
            <v>GUIDANCE: 
Provide evidence (reference text and URL) that certificates are valid for no more than five years after which a new full certification audit is required.</v>
          </cell>
        </row>
        <row r="1509">
          <cell r="A1509">
            <v>2663</v>
          </cell>
          <cell r="N1509" t="str">
            <v>DESCRIPTION:
Average length of time to become certified for the first time - from initial contacts made with standard organization, certification bodies, to getting certified.</v>
          </cell>
          <cell r="O1509" t="str">
            <v/>
          </cell>
        </row>
        <row r="1510">
          <cell r="A1510">
            <v>2669</v>
          </cell>
          <cell r="N1510" t="str">
            <v>DESCRIPTION:
Is the average length of time to become certified for the first time--from initial contacts made with standard organization, certification bodies, to getting certified--less than 3 months?</v>
          </cell>
          <cell r="O1510" t="str">
            <v>GUIDANCE:
Indicate here evidence (reference text and link) that the average length of time to become certified for the first time--from initial contacts made with standard organization, certification bodies, to getting certified--is less than 3 months.</v>
          </cell>
        </row>
        <row r="1511">
          <cell r="A1511">
            <v>2668</v>
          </cell>
          <cell r="N1511" t="str">
            <v>DESCRIPTION:
Is the average length of time to become certified for the first time--from initial contacts made with standard organization, certification bodies, to getting certified--between 3 and 6 months?</v>
          </cell>
          <cell r="O1511" t="str">
            <v>GUIDANCE:
Indicate here evidence (reference text and link) that the average length of time to become certified for the first time--from initial contacts made with standard organization, certification bodies, to getting certified--is between 3 and 6 months.</v>
          </cell>
        </row>
        <row r="1512">
          <cell r="A1512">
            <v>2667</v>
          </cell>
          <cell r="N1512" t="str">
            <v>DESCRIPTION:
Is the average length of time to become certified for the first time--from initial contacts made with standard organization, certification bodies, to getting certified--between 6 and 12 months?</v>
          </cell>
          <cell r="O1512" t="str">
            <v>GUIDANCE:
Indicate here evidence (reference text and link) that the average length of time to become certified for the first time--from initial contacts made with standard organization, certification bodies, to getting certified--is between 6 and 12 months.</v>
          </cell>
        </row>
        <row r="1513">
          <cell r="A1513">
            <v>2666</v>
          </cell>
          <cell r="N1513" t="str">
            <v>DESCRIPTION:
Is the average length of time to become certified for the first time--from initial contacts made with standard organization, certification bodies, to getting certified--more than 12 months?</v>
          </cell>
          <cell r="O1513" t="str">
            <v>GUIDANCE:
Indicate here evidence (reference text and link) that the average length of time to become certified for the first time--from initial contacts made with standard organization, certification bodies, to getting certified--is more than 12 months.</v>
          </cell>
        </row>
        <row r="1514">
          <cell r="A1514">
            <v>2664</v>
          </cell>
          <cell r="N1514" t="str">
            <v>DESCRIPTION:
Does the average length of time to become certified for the first time--from initial contacts made with standard organization, certification bodies, to getting certified--depend on various factors including size, location and complexity?</v>
          </cell>
          <cell r="O1514" t="str">
            <v>GUIDANCE:
Indicate here evidence (reference text and link) that the average length of time to become certified for the first time--from initial contacts made with standard organization, certification bodies, to getting certified--depends on various factors including size, location and complexity.</v>
          </cell>
        </row>
        <row r="1515">
          <cell r="A1515">
            <v>2665</v>
          </cell>
          <cell r="N1515" t="str">
            <v>DESCRIPTION:
Indicates the various factors in determining the length of time to become certified for the first time--from initial contacts made with standard organization, certification bodies, to getting certified (e.g. size, location and complexity).</v>
          </cell>
          <cell r="O1515" t="str">
            <v>GUIDANCE:
Indicate here evidence (reference text and link) of the various factors involved in determining the length of time to become certified for the first time--from initial contacts made with standard organization, certification bodies, to getting certified (e.g. size, location and complexity).</v>
          </cell>
        </row>
        <row r="1516">
          <cell r="A1516">
            <v>3941</v>
          </cell>
          <cell r="N1516" t="str">
            <v>DESCRIPTION: 
Provides information about the actual scope of the audit (e.g. crop, production cycle, field, factory, Farm, Production unit, Property (e.g. forestry), Other legal boundaries, or other).
What is the scope of the audit?</v>
          </cell>
          <cell r="O1516" t="str">
            <v>GUIDANCE:
Indicate here (reference text and/or link) confirmation of the scope of the audits (e.g. field plots, ecosystem, workers, percentage of production, production unit, service unit). 
Criterion only applicable if the scheme requires audits.</v>
          </cell>
        </row>
        <row r="1517">
          <cell r="A1517">
            <v>3942</v>
          </cell>
          <cell r="N1517" t="str">
            <v>DESCRIPTION: 
Provides information about the actual scope of the certificate (e.g. crop, production cycle, field, factory, Farm, Production unit, Property (e.g. forestry), Other legal boundaries, or other).
What is the scope of the audit?</v>
          </cell>
          <cell r="O1517" t="str">
            <v>GUIDANCE:
Indicate here (reference text and/or link) confirmation of the scope of the audits (e.g. field plots, ecosystem, workers, percentage of production, production unit, service unit).
Criterion only applicable if the scheme requires audits.</v>
          </cell>
        </row>
        <row r="1518">
          <cell r="A1518">
            <v>800079</v>
          </cell>
          <cell r="N1518" t="str">
            <v>DESCRIPTION: 
Indicates whether the scheme owner requires that audit results are made available to the verified/certified operator.
Are audit results made available to the verified/certified operator?</v>
          </cell>
          <cell r="O1518" t="str">
            <v>GUIDANCE:
Indicate here (reference text and/or link) confirmation that audit results are made available to the verified/certified operator. 
The scheme owner defines this requirement in certification requirements/methodologies, or in the contract/agreement between the scheme owner and the CAB. 
CREDIBILITY PRINCIPLE: Transparency.</v>
          </cell>
        </row>
        <row r="1519">
          <cell r="A1519">
            <v>800080</v>
          </cell>
          <cell r="N1519" t="str">
            <v>DESCRIPTION: 
Indicates whether the scheme owner require assessment of compliance against its agriculture standard to be based on farm-based audits.
Does the scheme owner require assessment of compliance against its agriculture standard to be based on farm-based audits?</v>
          </cell>
          <cell r="O1519" t="str">
            <v>GUIDANCE:
Indicate here (reference text and/or link) confirmation that assessment of compliance against a scheme's agriculture standard is based on farm-based audits.
The scheme owner defines this requirement in certification requirements/methodologies, or in the contract/agreement between the scheme owner and the AB, or in a separate accreditation manual.  
CREDIBILITY PRINCIPLE: Rigour.</v>
          </cell>
        </row>
        <row r="1520">
          <cell r="A1520">
            <v>800081</v>
          </cell>
          <cell r="N1520" t="str">
            <v>DESCRIPTION: 
Indicates whether the scheme owner requires that assessment of compliance against its agriculture standard to be based on self-assessment audits.
Does the scheme owner require that assessment of compliance against its agriculture standard be based on self-assessment audits?</v>
          </cell>
          <cell r="O1520" t="str">
            <v>GUIDANCE:
Indicate here (reference text and/or link) confirmation that assessment of compliance against a scheme's agriculture standard is based on self-assessment audits. 
The scheme owner defines this requirement in certification requirements/methodologies, or in the contract/agreement between the scheme owner and the AB, or in a separate accreditation manual.  
CREDIBILITY PRINCIPLE: Rigour.</v>
          </cell>
        </row>
        <row r="1521">
          <cell r="A1521">
            <v>800082</v>
          </cell>
          <cell r="N1521" t="str">
            <v>DESCRIPTION: 
The scheme owner sets out the activities that all CABs shall undertake in carrying out verification / certification audits.
Does the scheme owner define the activities to be undertaken by all CABs in assessing compliance against the standard?</v>
          </cell>
          <cell r="O1521" t="str">
            <v>GUIDANCE:
Indicate here (reference text and/or link) confirmation that activities to be carried about by all CABs against the standard are defined clearly. 
The scheme owner defines these requirements in certification requirements/methodologies, or in the contract/agreement between the scheme owner and the AB, or in a separate accreditation manual.  
CREDIBILITY PRINCIPLE: Rigour.</v>
          </cell>
        </row>
        <row r="1522">
          <cell r="A1522">
            <v>900084</v>
          </cell>
          <cell r="N1522" t="str">
            <v/>
          </cell>
          <cell r="O1522" t="str">
            <v/>
          </cell>
        </row>
        <row r="1523">
          <cell r="A1523">
            <v>3934</v>
          </cell>
          <cell r="N1523" t="str">
            <v>DESCRIPTION:
The scheme allows for group certification or verification.
Does the scheme allow for group certification or verification?</v>
          </cell>
          <cell r="O1523" t="str">
            <v>GUIDANCE:
Indicate here (reference text and/or link) confirmation that the scheme explicitly states that group certification or verification is allowed.
Criterion only applicable if scheme requires audits. This question does not apply to CoC audits.
REFERENCE: ISEAL Code of Good Practices
CREDIBILITY PRINCIPLE: Reliability, Impartiality</v>
          </cell>
        </row>
        <row r="1524">
          <cell r="A1524">
            <v>10350</v>
          </cell>
          <cell r="N1524" t="str">
            <v>DESCRIPTION: 
Does the standard system define specific requirements for group certification?</v>
          </cell>
          <cell r="O1524" t="str">
            <v xml:space="preserve">GUIDANCE:
Indicate here (reference text and/or link) confirmation that the standard system defines specific requirements for group certification. </v>
          </cell>
        </row>
        <row r="1525">
          <cell r="A1525">
            <v>800734</v>
          </cell>
          <cell r="N1525" t="str">
            <v/>
          </cell>
          <cell r="O1525" t="str">
            <v/>
          </cell>
        </row>
        <row r="1526">
          <cell r="A1526">
            <v>300847</v>
          </cell>
          <cell r="N1526" t="str">
            <v>DESCRIPTION: 
Indicates whether the standard system requires an internal verification of all new group members upon application.
Does the standard system require an internal verification of all new group members upon application?</v>
          </cell>
          <cell r="O1526" t="str">
            <v>GUIDANCE:
Indicate here (reference text and/or link) confirmation that the standard system requires an internal verification of all new group members upon application. 
CREDIBILITY PRINCIPLE: Rigour.</v>
          </cell>
        </row>
        <row r="1527">
          <cell r="A1527">
            <v>10356</v>
          </cell>
          <cell r="N1527" t="str">
            <v>DESCRIPTION: 
Does the standard system require an Internal Control System, with clear responsibilities?</v>
          </cell>
          <cell r="O1527" t="str">
            <v>GUIDANCE:
An Internal Control System (ICS) refers to a documented quality assurance system that allows an external certification body to delegate the assessments of individual group members to an identified body or unit within the certified group. The CB then need only to inspect the overall function of the system, and perform a small number of inspections of individual group members. 
Indicate here (reference text and/or link) confirmation that the standard system requires an internal control system within the certified group.</v>
          </cell>
        </row>
        <row r="1528">
          <cell r="A1528">
            <v>800735</v>
          </cell>
          <cell r="N1528" t="str">
            <v/>
          </cell>
          <cell r="O1528" t="str">
            <v/>
          </cell>
        </row>
        <row r="1529">
          <cell r="A1529">
            <v>300851</v>
          </cell>
          <cell r="N1529" t="str">
            <v>DESCRIPTION: 
Indicates type of sampling method used during external audits to determine the number of producers audited within a given producer group.
What is the sample size formula for the number of group members externally verified each year?</v>
          </cell>
          <cell r="O1529" t="str">
            <v>GUIDANCE:
Refers to the methodology used to determine the number of producers audited within a group certificate. Typically, but not always, either the square root method or the percentage method is used. The internationally accepted application of the ISO 62 square root method means the size of the audited sample becomes a progressively smaller percentage of the total as the group size grows. The percent method involves a fixed percentage of producers audited and involves a higher number of units audited as the group size grows. 
The scheme owner defines this requirement in the group certification or verification requirements/methodologies, or in the contract/agreement between the scheme owner and the AB or in a separate accreditation manual.
Indicate here (reference text and link) confirmation of the sampling method used to determine the number of producers audited within a group certificate.
Criterion only applicable if the scheme requires audits and allows group certification. This question does not apply to CoC audits.
CREDIBILITY PRINCIPLE: Rigour.</v>
          </cell>
        </row>
        <row r="1530">
          <cell r="A1530">
            <v>700257</v>
          </cell>
          <cell r="N1530" t="str">
            <v xml:space="preserve">DESCRIPTION:
Is there a sample size formula to determine the number of group members that is externally verified?
</v>
          </cell>
          <cell r="O1530" t="str">
            <v>GUIDANCE:
The scheme owner defines this requirement in the group certification or verification requirements/methodologies, or in the contract/agreement between the scheme owner and the AB or in a separate accreditation manual.
Criterion only applicable if the scheme requires audits and allows group certification. This question does not apply to CoC audits.
REFERENCE: ISEAL Code of Good Practices
CREDIBILITY PRINCIPLE: Reliability, Impartiality</v>
          </cell>
        </row>
        <row r="1531">
          <cell r="A1531">
            <v>800156</v>
          </cell>
          <cell r="N1531" t="str">
            <v>DESCRIPTION:
Indicates if there a sample size formula to determine the number of group members that is externally verified.</v>
          </cell>
          <cell r="O1531" t="str">
            <v xml:space="preserve">GUIDANCE:
Indicate here (reference text and/or link) confirmation that the standard system has a sample size formula to determine the number of group members that are externally verified. </v>
          </cell>
        </row>
        <row r="1532">
          <cell r="A1532">
            <v>700258</v>
          </cell>
          <cell r="N1532" t="str">
            <v xml:space="preserve">DESCRIPTION:
Is there a requirement that at least all group sites are visited during the period of validity of the certificate? Or describing how/when all sites within a group will be audited? </v>
          </cell>
          <cell r="O1532" t="str">
            <v>GUIDANCE:
 Refers to the requirement that all group sites are visited at least once during the validity of the certificate, or a procedure explaining how/when will all sites be visited.
The scheme owner defines this requirement in the group certification or verification requirements/methodologies, or in the contract/agreement between the scheme owner and the AB or in a separate accreditation manual. Criterion only applicable if the scheme requires audits and allows group certification. This question does not apply to CoC audits. 
The scheme owner defines this requirement in the group certification or verification requirements/methodologies, or in the contract/agreement between the scheme owner and the AB or in a separate accreditation manual.
Criterion only  applicable if the scheme requires audits and allows group certification. This question does not apply to CoC audits.
REFERENCE: ISEAL Code of Good Practices
CREDIBILITY PRINCIPLE: Reliability, Impartiality</v>
          </cell>
        </row>
        <row r="1533">
          <cell r="A1533">
            <v>800157</v>
          </cell>
          <cell r="N1533" t="str">
            <v>DESCRIPTION:
Indicates the scheme owner requires at least all group sites to be visited during the period of validity of the certificate.</v>
          </cell>
          <cell r="O1533" t="str">
            <v>GUIDANCE:
Indicate here (reference text and link) confirmation that all group sites are to be visited at least once during the validity period of the certificate. 
The scheme owner defines this requirement in the group certification or verification requirements/methodologies, or in the contract/agreement between the scheme owner and the AB or in a separate accreditation manual.</v>
          </cell>
        </row>
        <row r="1534">
          <cell r="A1534">
            <v>300853</v>
          </cell>
          <cell r="N1534" t="str">
            <v>DESCRIPTION:
Indicates the frequency of external verification audits for group certification.
Are external audits for group certification carried annually, every 2-3 years, every 4-5 years, or every 5 plus years?</v>
          </cell>
          <cell r="O1534" t="str">
            <v>GUIDANCE:
Indicate here (reference text and/or link) confirmation on how often external audits are conducted for group certification. 
The scheme owner defines this requirement in the group certification or verification requirements/methodologies, or in the contract/agreement between the scheme owner and the AB or in a separate accreditation manual.
Criterion only applicable if the scheme requires audits and allows group certification. This question does not apply to CoC audits.
REFERENCE: ISEAL Code of Good Practices
CREDIBILITY PRINCIPLE: Reliability, Impartiality</v>
          </cell>
        </row>
        <row r="1535">
          <cell r="A1535">
            <v>300857</v>
          </cell>
          <cell r="N1535" t="str">
            <v>DESCRIPTION:
Indicates the repercussions of finding a non-compliance within group members (e.g. Corrective Action Plan).
What are the repercussions of finding a non-compliance within group members?</v>
          </cell>
          <cell r="O1535" t="str">
            <v>GUIDANCE:
Indicate here (reference text and link) confirmation on the repercussions of finding a non-compliance within group certification (e.g. Corrective Action Plan). 
The scheme owner defines this requirement in the group certification or verification requirements/methodologies, or in the contract/agreement between the scheme owner and the AB or in a separate accreditation manual.
Criterion only applicable if the scheme requires audits and allows group certification. This question does not apply to CoC audits.
REFERENCE: ISEAL Code of Good Practices
CREDIBILITY PRINCIPLE: Reliability, Impartiality</v>
          </cell>
        </row>
        <row r="1536">
          <cell r="A1536">
            <v>700260</v>
          </cell>
          <cell r="N1536" t="str">
            <v>DESCRIPTION:
Indicates if conditions are defined for when a group member is suspended or removed from a group. 
Do the requirements on group certification/verification define the conditions under which a group member shall be suspended or removed from a group?</v>
          </cell>
          <cell r="O1536" t="str">
            <v>GUIDANCE:
Indicate here (reference text and link) if the scheme owner defines conditions for when a group member is suspended or removed from a group in the group certification or verification requirements/methodologies, or in the contract/agreement between the scheme owner and the AB or in a separate accreditation manual.
Criterion only applicable if the scheme requires audits and allows group certification. This question does not apply to CoC audits.
REFERENCE: ISEAL Code of Good Practices
CREDIBILITY PRINCIPLE: Reliability, Impartiality</v>
          </cell>
        </row>
        <row r="1537">
          <cell r="A1537">
            <v>800158</v>
          </cell>
          <cell r="N1537" t="str">
            <v>DESCRIPTION:
Indicates if requirements on group certification/verification define the conditions under which a group member shall be suspended or removed from a group.</v>
          </cell>
          <cell r="O1537" t="str">
            <v>GUIDANCE:
Indicate here (reference text and link) if the requirements on group certification/verification define the conditions under which a group member shall be suspended or removed from a group. 
The scheme owner defines this requirement in the group certification or verification requirements/methodologies, or in the contract/agreement between the scheme owner and the AB or in a separate accreditation manual.</v>
          </cell>
        </row>
        <row r="1538">
          <cell r="A1538">
            <v>2171</v>
          </cell>
          <cell r="N1538" t="str">
            <v>DESCRIPTION:
Indicates the basis for the external audits: documentation set prior to the audit, on site reviews, interviews, audit reports from previous years, etc…</v>
          </cell>
          <cell r="O1538" t="str">
            <v/>
          </cell>
        </row>
        <row r="1539">
          <cell r="A1539">
            <v>2174</v>
          </cell>
          <cell r="N1539" t="str">
            <v>DESCRIPTION:
Indicates if a desktop review of documents both internal and external is required as a basis for external audit.
Is a desktop review of both internal and external documents required as a basis for external audits?</v>
          </cell>
          <cell r="O1539" t="str">
            <v>GUIDANCE:
Indicate here (reference text and link) if a desktop review of internal and external documents is required as a basis for external audits. 
The scheme owner defines this requirement in certification requirements/methodologies, or in the contract/agreement between the scheme owner and the AB, or in a separate accreditation manual.
Criterion only applicable if the scheme requires audits. 
CREDIBILITY PRINCIPLE: Rigour.</v>
          </cell>
        </row>
        <row r="1540">
          <cell r="A1540">
            <v>700261</v>
          </cell>
          <cell r="N1540" t="str">
            <v>DESCRIPTION:
Indicates if business licenses of production facility / supplier are reviewed as a basis for external audit.
Are business licenses of production facility / supplier reviewed as a basis for external audits?</v>
          </cell>
          <cell r="O1540" t="str">
            <v>GUIDANCE:
Indicate here (reference text and link) if business licenses of production facility / supplier are reviewed as a basis for external audit. 
The scheme owner defines this requirement in certification requirements/methodologies, or in the contract/agreement between the scheme owner and the AB, or in a separate accreditation manual.
Criterion only applicable if the scheme requires audits. 
CREDIBILITY PRINCIPLE: Rigour.</v>
          </cell>
        </row>
        <row r="1542">
          <cell r="A1542">
            <v>700262</v>
          </cell>
          <cell r="N1542" t="str">
            <v>DESCRIPTION:
Indicates if age records are checked in contracts of regular workers during external audits.
Are age records checked in contracts of regular workers during external audits?</v>
          </cell>
          <cell r="O1542" t="str">
            <v>GUIDANCE:
Indicate here (reference text and link) if age records are checked in contracts of regular workers during external audits. 
The scheme owner defines this requirement in certification requirements/methodologies, or in the contract/agreement between the scheme owner and the AB, or in a separate accreditation manual.
Criterion only applicable if the scheme requires audits. 
CREDIBILITY PRINCIPLE: Rigour.</v>
          </cell>
        </row>
        <row r="1543">
          <cell r="A1543">
            <v>700263</v>
          </cell>
          <cell r="N1543" t="str">
            <v>DESCRIPTION:
Indicates the proportion of contracts of regular workers checked during external audits. 
Is the proportion of contracts of regular workers checked during external audits indicated?</v>
          </cell>
          <cell r="O1543" t="str">
            <v>GUIDANCE:
Indicate here (reference text and link) the proportion of contracts of regular workers checked during external audits. 
The scheme owner defines this requirement in certification requirements/methodologies, or in the contract/agreement between the scheme owner and the AB, or in a separate accreditation manual.
Criterion only applicable if the scheme requires audits. 
CREDIBILITY PRINCIPLE: Rigour.</v>
          </cell>
        </row>
        <row r="1544">
          <cell r="A1544">
            <v>700264</v>
          </cell>
          <cell r="N1544" t="str">
            <v>DESCRIPTION:
Indicates if age records are checked in contracts of migrant workers during external audits.
Are age records checked in contracts of migrant workers during external audits?</v>
          </cell>
          <cell r="O1544" t="str">
            <v>GUIDANCE:
Indicate here (reference text and link) if age records are checked in contracts of migrant workers during external audits. 
The scheme owner defines this requirement in certification requirements/methodologies, or in the contract/agreement between the scheme owner and the AB, or in a separate accreditation manual.
Criterion only applicable if the scheme requires audits. 
CREDIBILITY PRINCIPLE: Rigour.</v>
          </cell>
        </row>
        <row r="1545">
          <cell r="A1545">
            <v>700265</v>
          </cell>
          <cell r="N1545" t="str">
            <v>DESCRIPTION:
Indicates the proportion of contracts of migrant workers checked during external audits.
Is the proportion of migrant worker contracts checked during external audits indicated?</v>
          </cell>
          <cell r="O1545" t="str">
            <v>GUIDANCE:
Indicate here (reference text and link) the proportion of contracts of migrant workers checked during external audits. 
The scheme owner defines this requirement in certification requirements/methodologies, or in the contract/agreement between the scheme owner and the AB, or in a separate accreditation manual.
Criterion only applicable if the scheme requires audits. 
CREDIBILITY PRINCIPLE: Rigour.</v>
          </cell>
        </row>
        <row r="1546">
          <cell r="A1546">
            <v>700266</v>
          </cell>
          <cell r="N1546" t="str">
            <v>DESCRIPTION:
Indicates if age records are checked in contracts of seasonal workers during external audits.
Are age records checked in contracts of seasonal workers during external audits?</v>
          </cell>
          <cell r="O1546" t="str">
            <v>GUIDANCE:
Indicate here (reference text and link) if age records are checked in contracts of seasonal workers during external audits. 
The scheme owner defines this requirement in certification requirements/methodologies, or in the contract/agreement between the scheme owner and the AB, or in a separate accreditation manual.
Criterion only applicable if the scheme requires audits. 
CREDIBILITY PRINCIPLE: Rigour.</v>
          </cell>
        </row>
        <row r="1547">
          <cell r="A1547">
            <v>700267</v>
          </cell>
          <cell r="N1547" t="str">
            <v>DESCRIPTION:
Indicates the proportion of contracts of seasonal workers checked during external audits.
Is the proportion of seasonal worker contracts checked during external audits?</v>
          </cell>
          <cell r="O1547" t="str">
            <v>GUIDANCE:
Indicate here (reference text and link) the proportion of contracts of seasonal workers is checked during external audits. 
The scheme owner defines this requirement in certification requirements/methodologies, or in the contract/agreement between the scheme owner and the AB, or in a separate accreditation manual.
Criterion only applicable if the scheme requires audits. 
CREDIBILITY PRINCIPLE: Rigour.</v>
          </cell>
        </row>
        <row r="1548">
          <cell r="A1548">
            <v>2173</v>
          </cell>
          <cell r="N1548" t="str">
            <v>DESCRIPTION:
Indicates if on site visit and inspection is required as a basis for external audit.
Is on site visit and inspection required as a basis for external audits?</v>
          </cell>
          <cell r="O1548" t="str">
            <v>GUIDANCE:
Indicate here (reference text and link) if on site visit and inspection is required as a basis for external audit. 
The scheme owner defines this requirement in certification requirements/methodologies, or in the contract/agreement between the scheme owner and the AB, or in a separate accreditation manual.
Criterion only applicable if the scheme requires audits. 
CREDIBILITY PRINCIPLE: Rigour.</v>
          </cell>
        </row>
        <row r="1549">
          <cell r="A1549">
            <v>700268</v>
          </cell>
          <cell r="N1549" t="str">
            <v>DESCRIPTION:
Indicates requirements for opening and closing meetings to be organized and records kept.
Does the scheme owner require the unit of operations to organize and maintain records of opening and closing meetings?</v>
          </cell>
          <cell r="O1549" t="str">
            <v>GUIDANCE:
Indicate here (reference text and link) confirmation that the scheme owner requires opening and closing meetings to be organized and records kept by the unit of operations. 
The scheme owner defines this requirement in certification requirements/methodologies, or in the contract/agreement between the scheme owner and the AB, or in a separate accreditation manual.
Criterion only applicable if the scheme requires audits. 
CREDIBILITY PRINCIPLE: Rigour.</v>
          </cell>
        </row>
        <row r="1550">
          <cell r="A1550">
            <v>700845</v>
          </cell>
          <cell r="N1550" t="str">
            <v>DESCRIPTION:
Indicates if external audits include interviews of regular workers.
Do external audits include interviews with regular workers?</v>
          </cell>
          <cell r="O1550" t="str">
            <v>GUIDANCE:
Indicate here (reference text and link) confirmation that external audits include interviews with regular workers. 
The scheme owner defines this requirement in certification requirements/methodologies, or in the contract/agreement between the scheme owner and the AB, or in a separate accreditation manual.
Criterion only applicable if the scheme requires audits. 
CREDIBILITY PRINCIPLE: Rigour.</v>
          </cell>
        </row>
        <row r="1551">
          <cell r="A1551">
            <v>700846</v>
          </cell>
          <cell r="N1551" t="str">
            <v>DESCRIPTION:
Indicates if the audit policy clearly outlines identification of workers' categories in order to establish representative samples for interviews during external audits.
Does the audit policy clearly identify workers' categories so as to establish representative samples for worker interviews during external audits?</v>
          </cell>
          <cell r="O1551" t="str">
            <v>GUIDANCE:
Indicate here (reference text and link) confirmation that the audit policy clearly outlines identification of workers' categories in order to establish representative samples for interviews during external audits. 
Criterion only applicable if the scheme requires audits. 
CREDIBILITY PRINCIPLE: Rigour.</v>
          </cell>
        </row>
        <row r="1552">
          <cell r="A1552">
            <v>700847</v>
          </cell>
          <cell r="N1552" t="str">
            <v>DESCRIPTION:
Indicates if the audit policy provides a clear sampling method for employee interviews to ensure that interviews are based on a representative sample of the workforce.
Does the audit policy clearly outlines a sample method for employee interviews?</v>
          </cell>
          <cell r="O1552" t="str">
            <v>GUIDANCE:
Indicate here (reference text and link) confirmation that the audit policy provides a clear sampling method for employee interviews to ensure that interviews are based on a representative sample of the workforce. It is a critical step to make sure that the views of workers selected can reflect those of the whole workforce and that information gathered is an accurate reflection of the actual conditions in the facility.
The scheme owner provides this information in certification requirements/methodologies, or in the contract/agreement between the scheme owner and the AB, or in a separate accreditation manual
Criterion only applicable if the scheme requires audits. 
CREDIBILITY PRINCIPLE: Rigour.</v>
          </cell>
        </row>
        <row r="1553">
          <cell r="A1553">
            <v>700848</v>
          </cell>
          <cell r="N1553" t="str">
            <v>DESCRIPTION:
Indicates if the audit policy clearly outlines the following elements to be considered to ensure representative sample of the workforce for interviews: gender, ethnicity, migrancy, religion, workers contract type, worker department, job assignments, seniority, titles and designations, and other.
Does the audit policy clearly outline specific factors to consider when determining a representative sample of the workforce for interviews during external audits?</v>
          </cell>
          <cell r="O1553" t="str">
            <v>GUIDANCE:
Indicate here (reference text and link) confirmation that the audit policy requires consideration of gender, ethnicity, migrancy, religion, workers contract type, worker department, job assignments, seniority, titles and designations, and other relevant elements to be factored into selections for employee interviews in order to ensure a representative sample of the workforce. The scheme owner provides this information in certification requirements/methodologies, or in the contract/agreement between the scheme owner and the AB, or in a separate accreditation manual
Criterion only applicable if the scheme requires audits. 
CREDIBILITY PRINCIPLE: Rigour, Impartiality, Truthfulness.</v>
          </cell>
        </row>
        <row r="1554">
          <cell r="A1554">
            <v>700849</v>
          </cell>
          <cell r="N1554" t="str">
            <v>DESCRIPTION:
Indicates that the number of workers interviewed in an external audit is at minimum equal to the square root of the total number of workers in each work category.
Is the number of workers interviewed during external audits at minimum equal to the square root of the total number of workers in each work category?</v>
          </cell>
          <cell r="O1554" t="str">
            <v>GUIDANCE:
Indicate here (reference text and link) that the number of workers interviewed in an external audit is, at minimum, equal to the square root of the total number of workers in each work category. 
The scheme owner provides this information in certification requirements/methodologies, or in the contract/agreement between the scheme owner and the AB, or in a separate accreditation manual.
Criterion only applicable if the scheme requires audits. 
CREDIBILITY PRINCIPLE: Rigour.</v>
          </cell>
        </row>
        <row r="1555">
          <cell r="A1555">
            <v>700850</v>
          </cell>
          <cell r="N1555" t="str">
            <v>DESCRIPTION:
Indicates that the audit policy clearly stipulates that workers selected for interviews are made by the audit team only.
Does the audit policy stipulate that the audit team is solely responsible for selecting the workers for interviews during external audits?</v>
          </cell>
          <cell r="O1555" t="str">
            <v>GUIDANCE:
Indicate here (reference text and link) that the audit policy clearly stipulates that selected workers for interviews are made by the audit team only. 
The scheme owner provides this information in certification requirements/methodologies, or in the contract/agreement between the scheme owner and the AB, or in a separate accreditation manual.
Criterion only applicable if the scheme requires audits. 
CREDIBILITY PRINCIPLE: Rigour, Impartiality, Truthfulness.</v>
          </cell>
        </row>
        <row r="1556">
          <cell r="A1556">
            <v>700269</v>
          </cell>
          <cell r="N1556" t="str">
            <v>DESCRIPTION:
Indicates requirements for the types of workers to be interviewed during audit.
Does the scheme owner stipulate that migrant workers, regular contract workers, interim contract workers, and/or seasonal workers be interviewed during audits?</v>
          </cell>
          <cell r="O1556" t="str">
            <v>GUIDANCE:
Indicate here (reference text and link) that the scheme owner specifies what type of workers are to be interviewed during external audits (migrant workers, regular contract workers, interim contract workers, and/or seasonal workers). 
The scheme owner provides this information in certification requirements/methodologies, or in the contract/agreement between the scheme owner and the AB, or in a separate accreditation manual.
Criterion only applicable if the scheme requires audits. 
CREDIBILITY PRINCIPLE: Rigour, Impartiality, Truthfulness.</v>
          </cell>
        </row>
        <row r="1557">
          <cell r="A1557">
            <v>700270</v>
          </cell>
          <cell r="N1557" t="str">
            <v>DESCRIPTION:
Indicates that individual and group employee interviews are organized during external audits.
Does the scheme owner require both individual and group employee interviews during external audits?</v>
          </cell>
          <cell r="O1557" t="str">
            <v>GUIDANCE:
Individual interviews can help safeguard worker confidentiality and may enable employees to speak more freely than they would if they were in a group setting. Group interviews allow employees to feel more at ease and the moral support they receive from their fellow employees can result in interviews being more informative. Conducting both types of interviews allows for more effective data collection.
Indicate here (reference text and link) that both individual and group employee interviews are organized during external audits. 
The scheme owner provides this information in certification requirements/methodologies, or in the contract/agreement between the scheme owner and the AB, or in a separate accreditation manual.
Criterion only applicable if the scheme requires audits. 
CREDIBILITY PRINCIPLE: Rigour, Truthfulness.</v>
          </cell>
        </row>
        <row r="1558">
          <cell r="A1558">
            <v>700271</v>
          </cell>
          <cell r="N1558" t="str">
            <v>DESCRIPTION:
Indicates the proportion of all workers interviewed during external audits. 
Is the proportion of all workers interviewed during external audits indicated?</v>
          </cell>
          <cell r="O1558" t="str">
            <v xml:space="preserve">GUIDANCE:
Indicate here (reference text and link) the proportion of all workers interviewed during external audits. The number of workers interviewed should, as a minimum, be equal to the square root of the total number of workers in each category. 
The scheme owner defines this requirement in certification requirements/methodologies, or in the contract/agreement between the scheme owner and the AB, or in a separate accreditation manual.
Criterion only applicable if the scheme requires audits. 
CREDIBILITY PRINCIPLE: Rigour.
</v>
          </cell>
        </row>
        <row r="1559">
          <cell r="A1559">
            <v>2172</v>
          </cell>
          <cell r="N1559" t="str">
            <v>DESCRIPTION:
Indicates if audit procedures use other basis not described above.
Do audit procedures use other basis for external audits not described above?</v>
          </cell>
          <cell r="O1559" t="str">
            <v>GUIDANCE:
Indicate here (reference text and link) if audit procedures use other basis not described above. 
The scheme owner defines this requirement in certification requirements/methodologies, or in the contract/agreement between the scheme owner and the AB, or in a separate accreditation manual.
Criterion only applicable if the scheme requires audits. 
CREDIBILITY PRINCIPLE: Rigour.</v>
          </cell>
        </row>
        <row r="1560">
          <cell r="A1560">
            <v>20368</v>
          </cell>
          <cell r="N1560" t="str">
            <v>DESCRIPTION:
Description of sampling methods considered during external audits</v>
          </cell>
          <cell r="O1560" t="str">
            <v/>
          </cell>
        </row>
        <row r="1561">
          <cell r="A1561">
            <v>20369</v>
          </cell>
          <cell r="N1561" t="str">
            <v>DESCRIPTION:
Indicates the existence of a written policy / procedure for sampling for external audits.
Is there existence of a written policy / procedure for sampling for external audits?</v>
          </cell>
          <cell r="O1561" t="str">
            <v>GUIDANCE:
Indicate here (reference text and link) the existence of a written policy / procedure for sampling for external audits.
The scheme owner defines this requirement in certification requirements/methodologies, or in the contract/agreement between the scheme owner and the AB, or in a separate accreditation manual.
Criteria only applicable if the scheme requires audits. 
CREDIBILITY PRINCIPLE: Rigour.</v>
          </cell>
        </row>
        <row r="1562">
          <cell r="A1562">
            <v>10370</v>
          </cell>
          <cell r="N1562" t="str">
            <v>DESCRIPTION:
Indicates the existence of a specific sampling policy for group certification.
Does the scheme have a specific sampling policy for group certification?</v>
          </cell>
          <cell r="O1562" t="str">
            <v>GUIDANCE:
Indicate here (reference text and link) the existence of a specific sampling policy for group certification. 
The scheme owner defines this requirement in certification requirements/methodologies, or in the contract/agreement between the scheme owner and the AB, or in a separate accreditation manual.
Criteria only applicable if the scheme requires audits. 
CREDIBILITY PRINCIPLE: Rigour.</v>
          </cell>
        </row>
        <row r="1563">
          <cell r="A1563">
            <v>100376</v>
          </cell>
          <cell r="N1563" t="str">
            <v>DESCRIPTION:
Indicates that the main focus of the audit sampling policy is to intensify audits towards high-risk situations (risk-based approach).
Does the audit sampling policy focus on intensifying audits toward high-risk situations (risk-based approach)?</v>
          </cell>
          <cell r="O1563" t="str">
            <v>GUIDANCE:
Indicate here evidence (reference text and link) that the audit sampling policy is based primarily on a risk-based approach. 
Criteria only applicable if the scheme requires audits. 
CREDIBILITY PRINCIPLE: Rigour.</v>
          </cell>
        </row>
        <row r="1564">
          <cell r="A1564">
            <v>10378</v>
          </cell>
          <cell r="N1564" t="str">
            <v xml:space="preserve">DESCRIPTION:
Indicates that the main focus of the audit sampling policy is based on a statistic / random sampling (not a risk-based approach).
Is the audit sampling policy based primarily on a statistic / random sampling?
</v>
          </cell>
          <cell r="O1564" t="str">
            <v>GUIDANCE:
Indicate here evidence (reference text and link) that the audit sampling policy is based primarily on a statistic / random sampling (not risk-based). 
Criteria only applicable if the scheme requires audits. 
CREDIBILITY PRINCIPLE: Rigour.</v>
          </cell>
        </row>
        <row r="1565">
          <cell r="A1565">
            <v>10380</v>
          </cell>
          <cell r="N1565" t="str">
            <v>DESCRIPTION:
Indicates that the audit sampling policy determines the frequency of audits.
Is the frequency of audits determined by the audit sampling policy?</v>
          </cell>
          <cell r="O1565" t="str">
            <v>GUIDANCE:
Indicate here evidence (reference text and link) that the audit sampling policy determines the frequency of audits. 
Criteria only applicable if the scheme requires audits. 
CREDIBILITY PRINCIPLE: Rigour.</v>
          </cell>
        </row>
        <row r="1566">
          <cell r="A1566">
            <v>10382</v>
          </cell>
          <cell r="N1566" t="str">
            <v>DESCRIPTION:
Indicates that the audit sampling policy determines the scope and intensity of audits.
Are the scope and intensity of audits determined by the audit sampling policy?</v>
          </cell>
          <cell r="O1566" t="str">
            <v>GUIDANCE:
Indicate here evidence (reference text and link) that the audit sampling policy determines the scope and intensity of audits. 
Criteria only applicable if the scheme requires audits. 
CREDIBILITY PRINCIPLE: Rigour.</v>
          </cell>
        </row>
        <row r="1567">
          <cell r="A1567">
            <v>2175</v>
          </cell>
          <cell r="N1567" t="str">
            <v>DESCRIPTION:
Indicates the average duration of the external audits.</v>
          </cell>
          <cell r="O1567" t="str">
            <v/>
          </cell>
        </row>
        <row r="1568">
          <cell r="A1568">
            <v>2179</v>
          </cell>
          <cell r="N1568" t="str">
            <v>DESCRIPTION:
Indicates if the average duration of external audits is 1-2 weeks.</v>
          </cell>
          <cell r="O1568" t="str">
            <v>GUIDANCE:
Indicate here (reference text and/or link) confirmation that the average duration of external audits is 1-2 weeks. 
The scheme owner defines this requirement in certification requirements/methodologies, or in the contract/agreement between the scheme owner and the AB, or in a separate accreditation manual.
Criterion only applicable if the scheme requires audits.
CREDIBILITY PRINCIPLE: Rigour.</v>
          </cell>
        </row>
        <row r="1569">
          <cell r="A1569">
            <v>2178</v>
          </cell>
          <cell r="N1569" t="str">
            <v>DESCRIPTION:
Indicates if the average duration of external audits is 1-2 months.</v>
          </cell>
          <cell r="O1569" t="str">
            <v>GUIDANCE:
Indicate here (reference text and/or link) confirmation that the average duration of external audits is 1-2 months.
The scheme owner defines this requirement in certification requirements/methodologies, or in the contract/agreement between the scheme owner and the AB, or in a separate accreditation manual.
Criterion only applicable if the scheme requires audits.
CREDIBILITY PRINCIPLE: Rigour.</v>
          </cell>
        </row>
        <row r="1570">
          <cell r="A1570">
            <v>2177</v>
          </cell>
          <cell r="N1570" t="str">
            <v>DESCRIPTION:
Indicates if the average duration of external audits is more than 2 months.</v>
          </cell>
          <cell r="O1570" t="str">
            <v>GUIDANCE:
Indicate here (reference text and/or link) confirmation that the average duration of external audits is more than 2 months. 
The scheme owner defines this requirement in certification requirements/methodologies, or in the contract/agreement between the scheme owner and the AB, or in a separate accreditation manual.
Criterion only applicable if the scheme requires audits.
CREDIBILITY PRINCIPLE: Rigour.</v>
          </cell>
        </row>
        <row r="1571">
          <cell r="A1571">
            <v>2176</v>
          </cell>
          <cell r="N1571" t="str">
            <v>DESCRIPTION:
The scheme defines the main factors affecting the duration of external audits.
Does the scheme indicate the main factors affecting the duration of external audits?</v>
          </cell>
          <cell r="O1571" t="str">
            <v>GUIDANCE:
Indicate here (reference text and/or link) confirmation of the main factors affecting the duration of an external audit. 
The scheme owner defines this requirement in certification requirements/methodologies, or in the contract/agreement between the scheme owner and the AB, or in a separate accreditation manual.
Criterion only applicable if the scheme requires audits.
CREDIBILITY PRINCIPLE: Rigour.</v>
          </cell>
        </row>
        <row r="1572">
          <cell r="A1572">
            <v>700253</v>
          </cell>
          <cell r="N1572" t="str">
            <v xml:space="preserve">DESCRIPTION:
Indicates whether the minimum number of days spent by auditors on production site / at place of supplier is one day, two days, three days, four days, five days, 5-10 days, or more than 10 days, based on an auditors calculation policy.
What is the minimum number of days spent on production site / place of supplier by auditors?
</v>
          </cell>
          <cell r="O1572" t="str">
            <v>GUIDANCE:
Indicate here (reference text and/or link) confirmation of the minimum number of days spent on production site / place of supplier by auditors. The number of recommended person days on-site depend on the total number of employees as well as  additional factors for environmental audits. Indicate here (reference text and/or link) confirmation of the duration of audits as specified in an auditors calculation policy. Duration of audits includes onsite (at client's premises) and offsite assessment (planning, document review, interaction, report writing).
The scheme owner defines this requirement in certification requirements/methodologies, or in the contract/agreement between the scheme owner and the AB, or in a separate accreditation manual.
Criterion only applicable if the scheme requires audits.
CREDIBILITY PRINCIPLE: Rigour</v>
          </cell>
        </row>
        <row r="1573">
          <cell r="A1573">
            <v>2662</v>
          </cell>
          <cell r="N1573" t="str">
            <v>DESCRIPTION:
Short description of the different steps to be taken in order to get verified/certified for the first time, or how to join the standard system and become a member.</v>
          </cell>
          <cell r="O1573" t="str">
            <v>GUIDANCE:
Indicate here (reference text and link) a short description of the different steps to be taken in order to get verified/certified for the first time, or how to join the standard system and become a member.</v>
          </cell>
        </row>
        <row r="1574">
          <cell r="A1574">
            <v>3910</v>
          </cell>
          <cell r="N1574" t="str">
            <v>DESCRIPTION:
Short description of the process undertaken to get verified/certified for the first time, or how to join the standard system and become a member.</v>
          </cell>
          <cell r="O1574" t="str">
            <v>GUIDANCE:
Indicate here a short description of the various steps to go through in order to get certified / verified or to join a sustainability initiative. This description will be used in the "Processes" summaries posted on Standards Map website.</v>
          </cell>
        </row>
        <row r="1575">
          <cell r="A1575">
            <v>10386</v>
          </cell>
          <cell r="N1575" t="str">
            <v/>
          </cell>
          <cell r="O1575" t="str">
            <v/>
          </cell>
        </row>
        <row r="1576">
          <cell r="A1576">
            <v>3930</v>
          </cell>
          <cell r="N1576" t="str">
            <v>DESCRIPTION:
Indicates the first step of the initial verification/certification process (if available).</v>
          </cell>
          <cell r="O1576" t="str">
            <v>GUIDANCE:
Indicate here (reference text and link) step 1 of the initial verification/certification process.</v>
          </cell>
        </row>
        <row r="1577">
          <cell r="A1577">
            <v>3928</v>
          </cell>
          <cell r="N1577" t="str">
            <v>DESCRIPTION:
Indicates the second step of the initial verification/certification process  (if available).</v>
          </cell>
          <cell r="O1577" t="str">
            <v>GUIDANCE:
Indicate here (reference text and link) step 2 of the initial verification/certification process.</v>
          </cell>
        </row>
        <row r="1578">
          <cell r="A1578">
            <v>3926</v>
          </cell>
          <cell r="N1578" t="str">
            <v>DESCRIPTION:
Indicates the third step of the initial verification/certification process  (if available).</v>
          </cell>
          <cell r="O1578" t="str">
            <v>GUIDANCE:
Indicate here (reference text and link) step 3 of the initial verification/certification process.</v>
          </cell>
        </row>
        <row r="1579">
          <cell r="A1579">
            <v>3924</v>
          </cell>
          <cell r="N1579" t="str">
            <v>DESCRIPTION:
Indicates the fourth step of the initial verification/certification process  (if available).</v>
          </cell>
          <cell r="O1579" t="str">
            <v>GUIDANCE:
Indicate here (reference text and link) step 4 of the initial verification/certification process.</v>
          </cell>
        </row>
        <row r="1580">
          <cell r="A1580">
            <v>3922</v>
          </cell>
          <cell r="N1580" t="str">
            <v>DESCRIPTION:
Indicates the fifth step of the initial verification/certification process (if available).</v>
          </cell>
          <cell r="O1580" t="str">
            <v>GUIDANCE:
Indicate here (reference text and link) step 5 of the initial verification/certification process.</v>
          </cell>
        </row>
        <row r="1581">
          <cell r="A1581">
            <v>3920</v>
          </cell>
          <cell r="N1581" t="str">
            <v>DESCRIPTION:
Indicates the sixth step of the initial verification/certification process (if available).</v>
          </cell>
          <cell r="O1581" t="str">
            <v>GUIDANCE:
Indicate here (reference text and link) step 6 of the initial verification/certification process.</v>
          </cell>
        </row>
        <row r="1582">
          <cell r="A1582">
            <v>3918</v>
          </cell>
          <cell r="N1582" t="str">
            <v>DESCRIPTION:
Indicates the seventh step of the initial verification/certification process (if available).</v>
          </cell>
          <cell r="O1582" t="str">
            <v>GUIDANCE:
Indicate here (reference text and link) step 7 of the initial verification/certification process.</v>
          </cell>
        </row>
        <row r="1583">
          <cell r="A1583">
            <v>3916</v>
          </cell>
          <cell r="N1583" t="str">
            <v>DESCRIPTION:
Indicates the eighth step of the initial verification/certification process (if available).</v>
          </cell>
          <cell r="O1583" t="str">
            <v>GUIDANCE:
Indicate here (reference text and link) step 8 of the initial verification/certification process.</v>
          </cell>
        </row>
        <row r="1584">
          <cell r="A1584">
            <v>3914</v>
          </cell>
          <cell r="N1584" t="str">
            <v>DESCRIPTION:
Indicates the ninth step of the initial verification/certification process (if available).</v>
          </cell>
          <cell r="O1584" t="str">
            <v>GUIDANCE:
Indicate here (reference text and link) step 9 of the initial verification/certification process.</v>
          </cell>
        </row>
        <row r="1585">
          <cell r="A1585">
            <v>3912</v>
          </cell>
          <cell r="N1585" t="str">
            <v>DESCRIPTION:
Indicates the tenth step of the initial verification/certification process (if available).</v>
          </cell>
          <cell r="O1585" t="str">
            <v>GUIDANCE:
Indicate here (reference text and link) step 10 of the initial verification/certification process.</v>
          </cell>
        </row>
        <row r="1587">
          <cell r="A1587">
            <v>3901</v>
          </cell>
          <cell r="N1587" t="str">
            <v xml:space="preserve">DESCRIPTION:
Does the scheme owner require CABs to compliant with ISO/IEC 17065, ISO/IEC 17021, ISO/IEC 17020, ISEAL Code of Good Practices, or equivalent? </v>
          </cell>
          <cell r="O1587" t="str">
            <v>GUIDANCE:
Indicate here confirmation (reference text and/or link) of requirements for product testing.</v>
          </cell>
        </row>
        <row r="1588">
          <cell r="A1588">
            <v>3905</v>
          </cell>
          <cell r="N1588" t="str">
            <v>DESCRIPTION:
The standard includes specific requirements to be met for product testing.
Does the standard require specific requirements to be met for product testing (e.g. quality, residues, content)?</v>
          </cell>
          <cell r="O1588" t="str">
            <v xml:space="preserve">GUIDANCE:
Indicate here confirmation (reference text and link) if specific requirements for product testing are stipulated in standard document or in other corresponding documents. Specific requirements could include things such as quality of product, chemical residue analysis and ingredients.
REQUIREMENTS: Only applicable if scheme requires laboratory testing.
CREDIBILITY PRINCIPLES: Rigour, Transparency &amp; Engagement
</v>
          </cell>
        </row>
        <row r="1589">
          <cell r="A1589">
            <v>700213</v>
          </cell>
          <cell r="N1589" t="str">
            <v>DESCRIPTION:
In the documented assessment methodology, are test methods either referred to or included? Does the scheme owner indicate when and how often surveillance lab testing is to occur?</v>
          </cell>
          <cell r="O1589" t="str">
            <v>GUIDANCE:
The required test methods need to be referred to or provided in the Standard document or in other corresponding documents. Indicate here confirmation (reference text and link) of requirements on frequency of surveillance lab testing.
Criterion only applicable if scheme requires laboratory testing.
REFERENCE: GENICES Schedule A2, 4.13 (2) 
CREDIBILITY PRINCIPLES: Rigour, Transparency &amp; Engagement</v>
          </cell>
        </row>
        <row r="1590">
          <cell r="A1590">
            <v>800133</v>
          </cell>
          <cell r="N1590" t="str">
            <v>DESCRIPTION:
Test methods are referenced or found in the documented assessment methodology for product testing.</v>
          </cell>
          <cell r="O1590" t="str">
            <v xml:space="preserve">GUIDANCE:
Indicate here confirmation (reference text and link) if information on test methods are included in product testing assessment methodology. </v>
          </cell>
        </row>
        <row r="1591">
          <cell r="A1591">
            <v>700216</v>
          </cell>
          <cell r="N1591" t="str">
            <v>DESCRIPTION:
The scheme owner requires credible accreditation of laboratories (e.g. ISO, OECD principles or equivalent national standards).
Does the scheme owner require laboratories to be accredited according to recognized laboratory accreditation standards?</v>
          </cell>
          <cell r="O1591" t="str">
            <v>GUIDANCE:
Besides ISO/IEC 17025 (General requirements for the competence of testing and calibration laboratories), recognized standards are ISO 15189 (Medical laboratories - Particular requirements for quality and competence), OECD Principle of GLP (Good Laboratory Practice) or equivalent national standards
Criterion only applicable if scheme requires laboratory testing
REFERENCE: ISO 17065: 6.2.2.1
CREDIBILITY PRINCIPLE: Rigour</v>
          </cell>
        </row>
        <row r="1592">
          <cell r="A1592">
            <v>800134</v>
          </cell>
          <cell r="N1592" t="str">
            <v>DESCRIPTION:
Requirements for recognised accreditation of laboratories are stipulated by the scheme owner (e.g. ISO, OECD principles or equivalent national standards).</v>
          </cell>
          <cell r="O1592" t="str">
            <v>GUIDANCE:
Indicate here confirmation (reference text and link) of requirements on accreditation of laboratories.</v>
          </cell>
        </row>
        <row r="1593">
          <cell r="A1593">
            <v>700220</v>
          </cell>
          <cell r="N1593" t="str">
            <v>DESCRIPTION:
Procedures in place to deal with non-compliant manufactured products.
Is there a procedure to deal with non-compliant products manufactured by a client / licensee?</v>
          </cell>
          <cell r="O1593" t="str">
            <v>GUIDANCE: 
Written evidence is required by the scheme owner that includes a defined procedure to deal with non-compliance of manufactured products by client/licensee.
Criterion only applicable if scheme requires laboratory testing
REFERENCE: GENICES Schedule A2, 4.11
CREDIBILITY PRINCIPLE: Rigour</v>
          </cell>
        </row>
        <row r="1594">
          <cell r="A1594">
            <v>800136</v>
          </cell>
          <cell r="N1594" t="str">
            <v>DESCRIPTION:
Indicates procedures on how to deal with non-compliant manufactured products.</v>
          </cell>
          <cell r="O1594" t="str">
            <v>GUIDANCE:
Indicate here confirmation (reference text and link) of procedures on dealing with non-compliant manufactured products.</v>
          </cell>
        </row>
        <row r="1596">
          <cell r="A1596">
            <v>2204</v>
          </cell>
          <cell r="N1596" t="str">
            <v xml:space="preserve">DESCRIPTION:
Requirements for Conformity Assessment Bodies </v>
          </cell>
          <cell r="O1596" t="str">
            <v/>
          </cell>
        </row>
        <row r="1597">
          <cell r="A1597">
            <v>3605</v>
          </cell>
        </row>
        <row r="1599">
          <cell r="A1599">
            <v>3986</v>
          </cell>
          <cell r="N1599" t="str">
            <v xml:space="preserve">DESCRIPTION:
Does the scheme owner require CABs to be compliant with ISO/IEC 17065, ISO/IEC 17021, ISO/IEC 17020, ISEAL Code of Good Practices, or equivalent? 
In Switzerland: they need to be accredited by the "Schweizer Akkreditierungsstelle SAS"
</v>
          </cell>
          <cell r="O1599" t="str">
            <v>GUIDANCE:
The scheme owner defines quality requirements in certification requirements/methodologies, or in the contract/agreement between the scheme owner and the CAB, or in a separate accreditation manual.
Criterion only applicable if the scheme requires audits. This indicator does not apply to CoC audits.
REFERENCE: ISEAL Code of Good Practices
CREDIBILITY PRINCIPLE: Impartiality, Reliability</v>
          </cell>
        </row>
        <row r="1600">
          <cell r="A1600">
            <v>800130</v>
          </cell>
          <cell r="N1600" t="str">
            <v>DESCRIPTION:
The scheme organization requires that the certification body meet specific quality requirements (e.g. ISO/IEC 17065, ISO/IEC 17021, ISO/IEC 17020 or equivalent).</v>
          </cell>
          <cell r="O1600" t="str">
            <v>GUIDANCE:
Provide web link or document referenced for verification of information here.</v>
          </cell>
        </row>
        <row r="1601">
          <cell r="A1601">
            <v>3987</v>
          </cell>
          <cell r="N1601" t="str">
            <v>DESCRIPTION:
Indicates evidence of the requirements that the CAB meet specific quality requirements (e.g. ISO/IEC 17065, ISO/IEC 17021, ISO/IEC 17020 or equivalent).</v>
          </cell>
          <cell r="O1601" t="str">
            <v>GUIDANCE:
Indicated evidence (reference text and link) of the specified quality requirements by the scheme organization. 
CREDIBILITY PRINCIPLE: Rigour, Transparency &amp; Engagement.</v>
          </cell>
        </row>
        <row r="1602">
          <cell r="A1602">
            <v>2674</v>
          </cell>
          <cell r="N1602" t="str">
            <v>DESCRIPTION:
Is the Conformity Assessment Body a legally independent organization?</v>
          </cell>
          <cell r="O1602" t="str">
            <v>GUIDANCE:
Refers to the Conformity Assessment Body not being controlled by external factors (e.g. opinion of standard setting body). Independence ensures impartiality and credibility.
Provide evidence (reference text and link) that the Conformity Assessment Bodies body is a legally independent organization. 
CREDIBILITY PRINCIPLE: Transparency &amp; Engagement.</v>
          </cell>
        </row>
        <row r="1603">
          <cell r="A1603">
            <v>2672</v>
          </cell>
          <cell r="N1603" t="str">
            <v>DESCRIPTION:
Is the CAB  affiliated with the governance mechanism of the scheme organization?</v>
          </cell>
          <cell r="O1603" t="str">
            <v>GUIDANCE:
Refers to the Conformity Assessment Bodies in close association with the governance mechanism of a standard setting body typically in a dependent or subordinate position. Independence ensures impartiality and credibility. Some of the practices that can mitigate the risks to impartiality include rotation of auditors and other technical experts in assessments; assurance body rotation; have a second auditor join; and witness audit / inspection every x time period.
Provide evidence here (reference text and link) if the certification//verification body does not have an affiliation with the governance mechanism of the standard-setting organization.
CREDIBILITY PRINCIPLE: Transparency &amp; Engagement.</v>
          </cell>
        </row>
        <row r="1604">
          <cell r="A1604">
            <v>900093</v>
          </cell>
          <cell r="N1604" t="str">
            <v>DESCRIPTION: 
Provides evidence that certification bodies implement formal and transparent, publicly available procedures for handling disputes and complaints related to certification and surveillance.</v>
          </cell>
          <cell r="O1604" t="str">
            <v xml:space="preserve">GUIDANCE: 
Provide evidence (reference text and URL) that certification bodies implement formal and transparent, publicly available procedures for handling disputes and complaints related to certification and surveillance, including reporting on these complaints and resolutions. </v>
          </cell>
        </row>
        <row r="1605">
          <cell r="A1605">
            <v>900094</v>
          </cell>
          <cell r="N1605" t="str">
            <v>DESCRIPTION: 
Provides evidence that certification bodies implement formal and transparent, publicly available procedures for handling disputes and complaints related to certification and surveillance.</v>
          </cell>
          <cell r="O1605" t="str">
            <v xml:space="preserve">GUIDANCE: 
Provide evidence (reference text and URL) that certification bodies implement formal and transparent, publicly available procedures for handling disputes and complaints related to certification and surveillance. </v>
          </cell>
        </row>
        <row r="1607">
          <cell r="A1607">
            <v>3885</v>
          </cell>
          <cell r="N1607" t="str">
            <v>DESCRIPTION:
Is there information about specific requirements established by the standard organization relating to the auditors?</v>
          </cell>
          <cell r="O1607" t="str">
            <v>GUIDANCE:
Indicate here confirmation (reference text and link )that information is provided about specific requirements established by the standard organization relating to the auditors.</v>
          </cell>
        </row>
        <row r="1608">
          <cell r="A1608">
            <v>700221</v>
          </cell>
          <cell r="N1608" t="str">
            <v>DESCRIPTION:
The scheme owner requires specific qualifications and competencies for auditors of conformity assessment bodies.
Does the scheme owner define specific qualifications and competencies for CAB auditors?</v>
          </cell>
          <cell r="O1608" t="str">
            <v>GUIDANCE:
The scheme owner has guidance specifying qualifications and competence criteria for CABs or requires that CABs have this.
Criterion only applicable if the scheme requires audits
REFERENCES: ISO /IEC 17021-1 7.1. &amp; 7.2; ISO/IEC 17065 6.1; ISEAL Code of Good Practices
CREDIBILITY PRINCIPLE: Reliability, Impartiality</v>
          </cell>
        </row>
        <row r="1609">
          <cell r="A1609">
            <v>800137</v>
          </cell>
          <cell r="N1609" t="str">
            <v>DESCRIPTION:
Indicates specific qualifications and competencies for auditors of conformity assessment bodies.</v>
          </cell>
          <cell r="O1609" t="str">
            <v>GUIDANCE:
Indicate here confirmation (reference text and link) of auditor qualification and competency requirements. 
The scheme owner defines this requirement in certification requirements/methodologies, or in the contract/agreement between the scheme owner and the AB, or in a separate accreditation manual. Check if CABs have this in place.</v>
          </cell>
        </row>
        <row r="1610">
          <cell r="A1610">
            <v>700224</v>
          </cell>
          <cell r="N1610" t="str">
            <v>DESCRIPTION:
The CAB has an evaluation schedule for Conformity Assessment Body auditors.
Does the scheme owner require that Conformity Assessment Body auditors are evaluated at least every 3 years?</v>
          </cell>
          <cell r="O1610" t="str">
            <v>GUIDANCE:
The scheme owner defines an evaluation schedule for auditors in certification requirements/methodologies to be evaluated at least every 3 years, or in the contract/agreement between the scheme owner and the AB, or in a separate accreditation manual.  The  assessment of auditors can be made on knowledge of international, national and local  labour , environmental and human rights issues and legislation. 
Criterion only applicable if the scheme requires audits
Criterion only applicable if the scheme requires audits
REFERENCES: ISO/IEC 17065 7.1.3; ISO/IEC 17021-1 7.1.3; ISEAL Code of Good Practices
CREDIBILITY PRINCIPLE: Reliability, Impartiality</v>
          </cell>
        </row>
        <row r="1611">
          <cell r="A1611">
            <v>800138</v>
          </cell>
          <cell r="N1611" t="str">
            <v>DESCRIPTION:
Indicates an evaluation schedule for  auditors.</v>
          </cell>
          <cell r="O1611" t="str">
            <v>GUIDANCE:
Indicate here confirmation (reference text and link) of frequency of auditor evaluations. 
Evaluation schedule should be defined in certification requirements/methodologies, or in the contract/agreement between the scheme owner and the AB, or in a separate accreditation manual.
Criterion only applicable if the scheme requires audits</v>
          </cell>
        </row>
        <row r="1612">
          <cell r="A1612">
            <v>700225</v>
          </cell>
          <cell r="N1612" t="str">
            <v>DESCRIPTION:
Does the scheme owner require that there are repercussions such as probation or suspension for the misconduct or poor performance of CAB personnel?</v>
          </cell>
          <cell r="O1612" t="str">
            <v>GUIDANCE:
Indicate here confirmation (reference text and link) that the scheme owner requires that there are repercussions such as probation or suspension for the misconduct or poor performance of CAB personnel.
The scheme owner defines the requirements for repercussions of misconduct or poor performance of CAB personnel in certification requirements/methodologies, or in the contract/agreement between the scheme owner and the AB, or in a separate accreditation manual.
Criterion only applicable if scheme requires audits.
CREDIBILITY PRINCIPLE: Rigour</v>
          </cell>
        </row>
        <row r="1613">
          <cell r="A1613">
            <v>800139</v>
          </cell>
          <cell r="N1613" t="str">
            <v>DESCRIPTION:
Indicates repercussions of misconduct or poor performance of CAB personnel.</v>
          </cell>
          <cell r="O1613" t="str">
            <v>GUIDANCE:
Indicate here confirmation (reference text and link) of response to misconduct or poor performance on the part of CAB personnel (e.g. suspension or probation).
Criterion only applicable if the scheme requires audits.</v>
          </cell>
        </row>
        <row r="1614">
          <cell r="A1614">
            <v>700226</v>
          </cell>
          <cell r="N1614" t="str">
            <v xml:space="preserve">DESCRIPTION:
The scheme owner has a guidance specifying suitable continuing professional development programs, in order to support consistency between CABs. 
Does the scheme owner have or require that CABs have a continuing professional development program in place? </v>
          </cell>
          <cell r="O1614" t="str">
            <v>GUIDANCE:
The scheme owner defines this requirement in certification requirements/methodologies, or in the contract/agreement between the scheme owner and the AB, or in a separate accreditation manual. 
If the scheme owner provides this program, it should not discriminate or limit CABs and a regularly updated assessment should be in place to assure the scheme owner has sufficient knowledge and capacity to run this program. 
Criterion only applicable if the scheme requires audits
REFERENCE: ISO/IEC 17021-1 7.2.7; ISO/IEC 17065 6.1.2.1 b); ISEAL Code of Good Practices
CREDIBILITY PRINCIPLE: Reliability, Impartiality</v>
          </cell>
        </row>
        <row r="1615">
          <cell r="A1615">
            <v>800140</v>
          </cell>
          <cell r="N1615" t="str">
            <v>DESCRIPTION:
Indicates that the scheme owner requires CABs to have a continuing professional development program in place.</v>
          </cell>
          <cell r="O1615" t="str">
            <v>GUIDANCE:
Indicate here confirmation (reference text and link) that the scheme owner requires CABs to have a continuing professional development program in place. Requirement should be defined in certification requirements/methodologies, or in the contract/agreement between the scheme owner and the AB, or in a separate accreditation manual. 
Criterion only applicable if the scheme requires audits.</v>
          </cell>
        </row>
        <row r="1616">
          <cell r="A1616">
            <v>700230</v>
          </cell>
          <cell r="N1616" t="str">
            <v>DESCRIPTION:
The scheme owner has a guidance specifying the training system and content in order to support consistency between CABs.
Does the scheme owner require that CAB auditors successfully complete training on the standard and its interpretation?</v>
          </cell>
          <cell r="O1616" t="str">
            <v>GUIDANCE:
The scheme owner defines this requirement that CAB auditors successfully complete training on the standard and its interpretation in certification requirements/methodologies, or in the contract/agreement between the scheme owner and the AB, or in a separate accreditation manual.
Criterion only applicable if scheme requires audits.
ISEAL Code of Good Practices
CREDIBILITY PRINCIPLE: Reliability, Impartiality</v>
          </cell>
        </row>
        <row r="1617">
          <cell r="A1617">
            <v>800141</v>
          </cell>
          <cell r="N1617" t="str">
            <v>DESCRIPTION:
Indicates that the scheme owner requires CAB auditors to successfully complete training on the standard and its interpretation.</v>
          </cell>
          <cell r="O1617" t="str">
            <v>GUIDANCE:
Indicate here confirmation (reference text and link) that the scheme owner requires CAB auditors to successfully complete training on the standard and its interpretation. Requirement should be defined in certification requirements/methodologies, or in the contract/agreement between the scheme owner and the AB, or in a separate accreditation manual. 
Criterion only applicable if the scheme requires audits.</v>
          </cell>
        </row>
        <row r="1618">
          <cell r="A1618">
            <v>700231</v>
          </cell>
          <cell r="N1618" t="str">
            <v>DESCRIPTION:
The scheme owner requires that CAB auditors are ISO 19011 competent or equivalent.
Does the scheme owner require that CAB auditors successfully complete auditor training based on ISO 19011, or equivalent?</v>
          </cell>
          <cell r="O1618" t="str">
            <v>GUIDANCE:
The scheme owner defines the requirement for CAB auditors to successfully complete auditor training based on ISO 19011, or equivalent, in the contract/agreement between the scheme owner and the CAB, in a separate accreditation manual or for example in certification requirements/methodologies.
Criterion only applicable if scheme requires audits.
REFERENCE: ISO 19011
CREDIBILITY PRINCIPLE: Rigour</v>
          </cell>
        </row>
        <row r="1619">
          <cell r="A1619">
            <v>800142</v>
          </cell>
          <cell r="N1619" t="str">
            <v>DESCRIPTION:
Indicates requirements that CAB auditors successfully complete auditor training based on ISO 19011, or equivalent.</v>
          </cell>
          <cell r="O1619" t="str">
            <v>GUIDANCE:
Indicate here confirmation (reference text and link) that the scheme owner requires CAB auditors to successfully complete auditor training based on ISO 19011, or equivalent. 
Requirement should be defined in certification requirements/methodologies, or in the contract/agreement between the scheme owner and the AB, or in a separate accreditation manual. 
Criterion only applicable if the scheme requires audits.</v>
          </cell>
        </row>
        <row r="1620">
          <cell r="A1620">
            <v>700233</v>
          </cell>
          <cell r="N1620" t="str">
            <v>DESCRIPTION:
Does the scheme owner require that new auditors have a probationary period where their competence in an audit is assessed or supervised?</v>
          </cell>
          <cell r="O1620" t="str">
            <v>GUIDANCE:
The scheme owner defines the requirement for new auditors to undergo a probationary period in certification requirements / methodologies, or in the contract/agreement between the scheme owner and the AB, or in a separate accreditation manual. The question refers to whether the auditor is new to a CAB and whether he/she receives some form of supervision, e.g. the four-eye principle during first audits.
Criterion only applicable if the scheme requires audits
ISEAL Code of Good Practices
CREDIBILITY PRINCIPLE: Reliability, Impartiality</v>
          </cell>
        </row>
        <row r="1621">
          <cell r="A1621">
            <v>800143</v>
          </cell>
          <cell r="N1621" t="str">
            <v>DESCRIPTION:
Indicates requirements for new auditors to have a probationary period where their competence in an audit is assessed or supervised.</v>
          </cell>
          <cell r="O1621" t="str">
            <v>GUIDANCE:
Indicate here confirmation (reference text and link) that the scheme owner defines the requirement for new auditors to undergo a probationary period for assessment or supervision of their audit competency. 
Requirement should be defined in certification requirements / methodologies, or in the contract/agreement between the scheme owner and the AB, or in a separate accreditation manual. 
Criterion only applicable if the scheme requires audits.</v>
          </cell>
        </row>
        <row r="1622">
          <cell r="A1622">
            <v>10410</v>
          </cell>
          <cell r="N1622" t="str">
            <v>DESCRIPTION:
The scheme owner requires a specific educational background for CAB auditors.
Does the scheme owner require CAB auditors to have a specific educational background?</v>
          </cell>
          <cell r="O1622" t="str">
            <v>GUIDANCE:
Indicate here confirmation (reference text and link) that the scheme owner requires a specific educational background for CAB auditors. 
Requirement should be defined in certification requirements / methodologies, or in the contract/agreement between the scheme owner and the AB, or in a separate accreditation manual. 
Criterion only applicable if the scheme requires audits.</v>
          </cell>
        </row>
        <row r="1623">
          <cell r="A1623">
            <v>10412</v>
          </cell>
          <cell r="N1623" t="str">
            <v>DESCRIPTION:
The scheme owner requires CAB auditors participation in training(s).
Does the scheme owner request that CAB auditors participate in training(s)?</v>
          </cell>
          <cell r="O1623" t="str">
            <v>GUIDANCE:
Indicate here confirmation (reference text and link) that the scheme owner requires participation in training(s) for CAB auditors. 
Requirement should be defined in certification requirements / methodologies, or in the contract/agreement between the scheme owner and the AB, or in a separate accreditation manual. 
Criterion only applicable if the scheme requires audits.</v>
          </cell>
        </row>
        <row r="1624">
          <cell r="A1624">
            <v>10414</v>
          </cell>
          <cell r="N1624" t="str">
            <v>DESCRIPTION:
Does the scheme owner require that auditors are assessed for experience and technical skills?</v>
          </cell>
          <cell r="O1624" t="str">
            <v>GUIDANCE:
Indicate here confirmation (reference text and link) that the scheme owner requires assessment of experience and technical skills of auditors. (regarding product, industry, country, and most prominent social and ecological risks.) Requirement should be defined in certification requirements / methodologies, or in the contract/agreement between the scheme owner and the AB, or in a separate accreditation manual. Criterion only applicable if the scheme requires audits.
Requirement should be defined in certification requirements / methodologies, or in the contract/agreement between the scheme owner and the AB, or in a separate accreditation manual. 
Criterion only applicable if the scheme requires audits.</v>
          </cell>
        </row>
        <row r="1625">
          <cell r="A1625">
            <v>3894</v>
          </cell>
          <cell r="N1625" t="str">
            <v>DESCRIPTION: 
The standard system explicitly requires specific experience for auditors.
Does the scheme owner explicitly require that auditors possess specific experience?</v>
          </cell>
          <cell r="O1625" t="str">
            <v>GUIDANCE:
Indicate here confirmation (reference text and link) that the scheme owner requires specific experience for CAB auditors. 
Requirement should be defined in certification requirements / methodologies, or in the contract/agreement between the scheme owner and the AB, or in a separate accreditation manual. 
Criterion only applicable if the scheme requires audits.</v>
          </cell>
        </row>
        <row r="1626">
          <cell r="A1626">
            <v>3895</v>
          </cell>
          <cell r="N1626" t="str">
            <v/>
          </cell>
          <cell r="O1626" t="str">
            <v/>
          </cell>
        </row>
        <row r="1627">
          <cell r="A1627">
            <v>740209</v>
          </cell>
          <cell r="N1627" t="str">
            <v xml:space="preserve">DESCRIPTION:
The scheme owner maintains a complete up-to-date, publicly available list of all CABs accepted by the scheme or accredited by respective ABs.
Does the scheme owner maintain a list of all accredited/approved CABs?
</v>
          </cell>
          <cell r="O1627" t="str">
            <v>GUIDANCE:
A system to list all CABs accepted by the scheme or accredited by respective ABs is available, up-to-date and complete. This list could also be available on accepted AB websites.
REFERENCE: ISEAL Code of Good Practices
CREDIBILITY PRINCIPLE: Transparency, Reliability</v>
          </cell>
        </row>
        <row r="1628">
          <cell r="A1628">
            <v>800131</v>
          </cell>
          <cell r="N1628" t="str">
            <v>DESCRIPTION:
Indicates the presence of a complete up-to-date, publicly available list of all CABs accepted by the scheme or accredited by respective ABs.</v>
          </cell>
          <cell r="O1628" t="str">
            <v>GUIDANCE:
Provide web link or document referenced for verification of information here.</v>
          </cell>
        </row>
        <row r="1629">
          <cell r="A1629">
            <v>3964</v>
          </cell>
        </row>
        <row r="1630">
          <cell r="A1630">
            <v>3965</v>
          </cell>
          <cell r="N1630" t="str">
            <v>DESCRIPTION:
The accreditation body(ies) used by the standard body lists the Conformity Assessment Body(ies) approved by the accreditation organization.</v>
          </cell>
          <cell r="O1630" t="str">
            <v>GUIDANCE:
If the standard body lists its accreditation body(ies), the accreditation body should list on its website the name and contact details of all its approved Conformity Assessment Body(ies).
Provide web link or document referenced for verification of information here.</v>
          </cell>
        </row>
        <row r="1632">
          <cell r="A1632">
            <v>3219</v>
          </cell>
          <cell r="N1632" t="str">
            <v>DESCRIPTION:
Indicates the name of the first Conformity Assessment Body listed by the accreditation body.</v>
          </cell>
          <cell r="O1632" t="str">
            <v>GUIDANCE:
List the name, contact details and source (e.g. weblink) for Conformity Assessment Body 1 here (if applicable).</v>
          </cell>
        </row>
        <row r="1633">
          <cell r="A1633">
            <v>3221</v>
          </cell>
          <cell r="N1633" t="str">
            <v/>
          </cell>
          <cell r="O1633" t="str">
            <v/>
          </cell>
        </row>
        <row r="1634">
          <cell r="A1634">
            <v>3220</v>
          </cell>
          <cell r="N1634" t="str">
            <v/>
          </cell>
          <cell r="O1634" t="str">
            <v/>
          </cell>
        </row>
        <row r="1635">
          <cell r="A1635">
            <v>3985</v>
          </cell>
          <cell r="N1635" t="str">
            <v/>
          </cell>
          <cell r="O1635" t="str">
            <v/>
          </cell>
        </row>
        <row r="1636">
          <cell r="A1636">
            <v>3216</v>
          </cell>
          <cell r="N1636" t="str">
            <v>DESCRIPTION:
Indicates the name of the second Conformity Assessment Body listed by the accreditation body.</v>
          </cell>
          <cell r="O1636" t="str">
            <v>GUIDANCE:
List the name, contact details and source (e.g. weblink) for Conformity Assessment Body 2 here (if applicable).</v>
          </cell>
        </row>
        <row r="1637">
          <cell r="A1637">
            <v>3218</v>
          </cell>
          <cell r="N1637" t="str">
            <v/>
          </cell>
          <cell r="O1637" t="str">
            <v/>
          </cell>
        </row>
        <row r="1638">
          <cell r="A1638">
            <v>3217</v>
          </cell>
          <cell r="N1638" t="str">
            <v/>
          </cell>
          <cell r="O1638" t="str">
            <v/>
          </cell>
        </row>
        <row r="1639">
          <cell r="A1639">
            <v>3984</v>
          </cell>
          <cell r="N1639" t="str">
            <v/>
          </cell>
          <cell r="O1639" t="str">
            <v/>
          </cell>
        </row>
        <row r="1640">
          <cell r="A1640">
            <v>3213</v>
          </cell>
          <cell r="N1640" t="str">
            <v>DESCRIPTION:
Indicates the name of the third Conformity Assessment Body listed by the accreditation body.</v>
          </cell>
          <cell r="O1640" t="str">
            <v>GUIDANCE:
List the name, contact details and source (e.g. weblink) for Conformity Assessment Body 3 here (if applicable).</v>
          </cell>
        </row>
        <row r="1641">
          <cell r="A1641">
            <v>3215</v>
          </cell>
          <cell r="N1641" t="str">
            <v/>
          </cell>
          <cell r="O1641" t="str">
            <v/>
          </cell>
        </row>
        <row r="1642">
          <cell r="A1642">
            <v>3214</v>
          </cell>
          <cell r="N1642" t="str">
            <v/>
          </cell>
          <cell r="O1642" t="str">
            <v/>
          </cell>
        </row>
        <row r="1643">
          <cell r="A1643">
            <v>3983</v>
          </cell>
          <cell r="N1643" t="str">
            <v/>
          </cell>
          <cell r="O1643" t="str">
            <v/>
          </cell>
        </row>
        <row r="1644">
          <cell r="A1644">
            <v>3210</v>
          </cell>
          <cell r="N1644" t="str">
            <v>DESCRIPTION:
Indicates the name of the fourth Conformity Assessment Body listed by the accreditation body.</v>
          </cell>
          <cell r="O1644" t="str">
            <v>GUIDANCE:
List the name, contact details and source (e.g. weblink) for Conformity Assessment Body 4 here (if applicable).</v>
          </cell>
        </row>
        <row r="1645">
          <cell r="A1645">
            <v>3212</v>
          </cell>
          <cell r="N1645" t="str">
            <v/>
          </cell>
          <cell r="O1645" t="str">
            <v/>
          </cell>
        </row>
        <row r="1646">
          <cell r="A1646">
            <v>3211</v>
          </cell>
          <cell r="N1646" t="str">
            <v/>
          </cell>
          <cell r="O1646" t="str">
            <v/>
          </cell>
        </row>
        <row r="1647">
          <cell r="A1647">
            <v>3982</v>
          </cell>
          <cell r="N1647" t="str">
            <v/>
          </cell>
          <cell r="O1647" t="str">
            <v/>
          </cell>
        </row>
        <row r="1648">
          <cell r="A1648">
            <v>3207</v>
          </cell>
          <cell r="N1648" t="str">
            <v>DESCRIPTION:
Indicates the name of the fifth Conformity Assessment Body listed by the accreditation body.</v>
          </cell>
          <cell r="O1648" t="str">
            <v>GUIDANCE:
List the name, contact details and source (e.g. weblink) for Conformity Assessment Body 5 here (if applicable).</v>
          </cell>
        </row>
        <row r="1649">
          <cell r="A1649">
            <v>3209</v>
          </cell>
          <cell r="N1649" t="str">
            <v/>
          </cell>
          <cell r="O1649" t="str">
            <v/>
          </cell>
        </row>
        <row r="1650">
          <cell r="A1650">
            <v>3208</v>
          </cell>
          <cell r="N1650" t="str">
            <v/>
          </cell>
          <cell r="O1650" t="str">
            <v/>
          </cell>
        </row>
        <row r="1651">
          <cell r="A1651">
            <v>3981</v>
          </cell>
          <cell r="N1651" t="str">
            <v/>
          </cell>
          <cell r="O1651" t="str">
            <v/>
          </cell>
        </row>
        <row r="1652">
          <cell r="A1652">
            <v>3204</v>
          </cell>
          <cell r="N1652" t="str">
            <v>DESCRIPTION:
Indicates the name of the sixth Conformity Assessment Body listed by the accreditation body.</v>
          </cell>
          <cell r="O1652" t="str">
            <v>GUIDANCE:
List the name, contact details and source (e.g. weblink) for Conformity Assessment Body 6 here (if applicable).</v>
          </cell>
        </row>
        <row r="1653">
          <cell r="A1653">
            <v>3206</v>
          </cell>
          <cell r="N1653" t="str">
            <v/>
          </cell>
          <cell r="O1653" t="str">
            <v/>
          </cell>
        </row>
        <row r="1654">
          <cell r="A1654">
            <v>3205</v>
          </cell>
          <cell r="N1654" t="str">
            <v/>
          </cell>
          <cell r="O1654" t="str">
            <v/>
          </cell>
        </row>
        <row r="1655">
          <cell r="A1655">
            <v>3980</v>
          </cell>
          <cell r="N1655" t="str">
            <v/>
          </cell>
          <cell r="O1655" t="str">
            <v/>
          </cell>
        </row>
        <row r="1656">
          <cell r="A1656">
            <v>3201</v>
          </cell>
          <cell r="N1656" t="str">
            <v>DESCRIPTION:
Indicates the name of the seventh Conformity Assessment Body listed by the accreditation body.</v>
          </cell>
          <cell r="O1656" t="str">
            <v>GUIDANCE:
List the name, contact details and source (e.g. weblink) for Conformity Assessment Body 7 here (if applicable).</v>
          </cell>
        </row>
        <row r="1657">
          <cell r="A1657">
            <v>3203</v>
          </cell>
          <cell r="N1657" t="str">
            <v/>
          </cell>
          <cell r="O1657" t="str">
            <v/>
          </cell>
        </row>
        <row r="1658">
          <cell r="A1658">
            <v>3202</v>
          </cell>
          <cell r="N1658" t="str">
            <v/>
          </cell>
          <cell r="O1658" t="str">
            <v/>
          </cell>
        </row>
        <row r="1659">
          <cell r="A1659">
            <v>3979</v>
          </cell>
          <cell r="N1659" t="str">
            <v/>
          </cell>
          <cell r="O1659" t="str">
            <v/>
          </cell>
        </row>
        <row r="1660">
          <cell r="A1660">
            <v>3198</v>
          </cell>
          <cell r="N1660" t="str">
            <v>DESCRIPTION:
Indicates the name of the eighth Conformity Assessment Body listed by the accreditation body.</v>
          </cell>
          <cell r="O1660" t="str">
            <v>GUIDANCE:
List the name, contact details and source (e.g. weblink) for Conformity Assessment Body 8 here (if applicable).</v>
          </cell>
        </row>
        <row r="1661">
          <cell r="A1661">
            <v>3200</v>
          </cell>
          <cell r="N1661" t="str">
            <v/>
          </cell>
          <cell r="O1661" t="str">
            <v/>
          </cell>
        </row>
        <row r="1662">
          <cell r="A1662">
            <v>3199</v>
          </cell>
          <cell r="N1662" t="str">
            <v/>
          </cell>
          <cell r="O1662" t="str">
            <v/>
          </cell>
        </row>
        <row r="1663">
          <cell r="A1663">
            <v>3978</v>
          </cell>
          <cell r="N1663" t="str">
            <v/>
          </cell>
          <cell r="O1663" t="str">
            <v/>
          </cell>
        </row>
        <row r="1664">
          <cell r="A1664">
            <v>3195</v>
          </cell>
          <cell r="N1664" t="str">
            <v>DESCRIPTION:
Indicates the name of the ninth Conformity Assessment Body listed by the accreditation body.</v>
          </cell>
          <cell r="O1664" t="str">
            <v>GUIDANCE:
List the name, contact details and source (e.g. weblink) for Conformity Assessment Body 9 here (if applicable).</v>
          </cell>
        </row>
        <row r="1665">
          <cell r="A1665">
            <v>3197</v>
          </cell>
          <cell r="N1665" t="str">
            <v/>
          </cell>
          <cell r="O1665" t="str">
            <v/>
          </cell>
        </row>
        <row r="1666">
          <cell r="A1666">
            <v>3196</v>
          </cell>
          <cell r="N1666" t="str">
            <v/>
          </cell>
          <cell r="O1666" t="str">
            <v/>
          </cell>
        </row>
        <row r="1667">
          <cell r="A1667">
            <v>3977</v>
          </cell>
          <cell r="N1667" t="str">
            <v/>
          </cell>
          <cell r="O1667" t="str">
            <v/>
          </cell>
        </row>
        <row r="1668">
          <cell r="A1668">
            <v>3192</v>
          </cell>
          <cell r="N1668" t="str">
            <v>DESCRIPTION:
Indicates the name of the tenth Conformity Assessment Body listed by the accreditation body.</v>
          </cell>
          <cell r="O1668" t="str">
            <v>GUIDANCE:
List the name, contact details and source (e.g. weblink) for Conformity Assessment Body 10 here (if applicable).</v>
          </cell>
        </row>
        <row r="1669">
          <cell r="A1669">
            <v>3194</v>
          </cell>
          <cell r="N1669" t="str">
            <v/>
          </cell>
          <cell r="O1669" t="str">
            <v/>
          </cell>
        </row>
        <row r="1670">
          <cell r="A1670">
            <v>3193</v>
          </cell>
          <cell r="N1670" t="str">
            <v/>
          </cell>
          <cell r="O1670" t="str">
            <v/>
          </cell>
        </row>
        <row r="1671">
          <cell r="A1671">
            <v>3976</v>
          </cell>
          <cell r="N1671" t="str">
            <v/>
          </cell>
          <cell r="O1671" t="str">
            <v/>
          </cell>
        </row>
        <row r="1672">
          <cell r="A1672">
            <v>3189</v>
          </cell>
          <cell r="N1672" t="str">
            <v>DESCRIPTION:
Indicates the name of the eleventh Conformity Assessment Body listed by the accreditation body.</v>
          </cell>
          <cell r="O1672" t="str">
            <v>GUIDANCE:
List the name, contact details and source (e.g. weblink) for Conformity Assessment Body 11 here (if applicable).</v>
          </cell>
        </row>
        <row r="1673">
          <cell r="A1673">
            <v>3191</v>
          </cell>
          <cell r="N1673" t="str">
            <v/>
          </cell>
          <cell r="O1673" t="str">
            <v/>
          </cell>
        </row>
        <row r="1674">
          <cell r="A1674">
            <v>3190</v>
          </cell>
          <cell r="N1674" t="str">
            <v/>
          </cell>
          <cell r="O1674" t="str">
            <v/>
          </cell>
        </row>
        <row r="1675">
          <cell r="A1675">
            <v>3975</v>
          </cell>
          <cell r="N1675" t="str">
            <v/>
          </cell>
          <cell r="O1675" t="str">
            <v/>
          </cell>
        </row>
        <row r="1676">
          <cell r="A1676">
            <v>3186</v>
          </cell>
          <cell r="N1676" t="str">
            <v>DESCRIPTION:
Indicates the name of the twelfth Conformity Assessment Body listed by the accreditation body.</v>
          </cell>
          <cell r="O1676" t="str">
            <v>GUIDANCE:
List the name, contact details and source (e.g. weblink) for Conformity Assessment Body 12 here (if applicable).</v>
          </cell>
        </row>
        <row r="1677">
          <cell r="A1677">
            <v>3188</v>
          </cell>
          <cell r="N1677" t="str">
            <v/>
          </cell>
          <cell r="O1677" t="str">
            <v/>
          </cell>
        </row>
        <row r="1678">
          <cell r="A1678">
            <v>3187</v>
          </cell>
          <cell r="N1678" t="str">
            <v/>
          </cell>
          <cell r="O1678" t="str">
            <v/>
          </cell>
        </row>
        <row r="1679">
          <cell r="A1679">
            <v>3974</v>
          </cell>
          <cell r="N1679" t="str">
            <v/>
          </cell>
          <cell r="O1679" t="str">
            <v/>
          </cell>
        </row>
        <row r="1680">
          <cell r="A1680">
            <v>3183</v>
          </cell>
          <cell r="N1680" t="str">
            <v>DESCRIPTION:
Indicates the name of the thirteenthConformity Assessment Body listed by the accreditation body.</v>
          </cell>
          <cell r="O1680" t="str">
            <v>GUIDANCE:
List the name, contact details and source (e.g. weblink) for Conformity Assessment Body 13 here (if applicable).</v>
          </cell>
        </row>
        <row r="1681">
          <cell r="A1681">
            <v>3185</v>
          </cell>
          <cell r="N1681" t="str">
            <v/>
          </cell>
          <cell r="O1681" t="str">
            <v/>
          </cell>
        </row>
        <row r="1682">
          <cell r="A1682">
            <v>3184</v>
          </cell>
          <cell r="N1682" t="str">
            <v/>
          </cell>
          <cell r="O1682" t="str">
            <v/>
          </cell>
        </row>
        <row r="1683">
          <cell r="A1683">
            <v>3973</v>
          </cell>
          <cell r="N1683" t="str">
            <v/>
          </cell>
          <cell r="O1683" t="str">
            <v/>
          </cell>
        </row>
        <row r="1684">
          <cell r="A1684">
            <v>3180</v>
          </cell>
          <cell r="N1684" t="str">
            <v>DESCRIPTION:
Indicates the name of the fourteenthConformity Assessment Body listed by the accreditation body.</v>
          </cell>
          <cell r="O1684" t="str">
            <v>GUIDANCE:
List the name, contact details and source (e.g. weblink) for Conformity Assessment Body 14 here (if applicable).</v>
          </cell>
        </row>
        <row r="1685">
          <cell r="A1685">
            <v>3182</v>
          </cell>
          <cell r="N1685" t="str">
            <v/>
          </cell>
          <cell r="O1685" t="str">
            <v/>
          </cell>
        </row>
        <row r="1686">
          <cell r="A1686">
            <v>3181</v>
          </cell>
          <cell r="N1686" t="str">
            <v/>
          </cell>
          <cell r="O1686" t="str">
            <v/>
          </cell>
        </row>
        <row r="1687">
          <cell r="A1687">
            <v>3972</v>
          </cell>
          <cell r="N1687" t="str">
            <v/>
          </cell>
          <cell r="O1687" t="str">
            <v/>
          </cell>
        </row>
        <row r="1688">
          <cell r="A1688">
            <v>3177</v>
          </cell>
          <cell r="N1688" t="str">
            <v>DESCRIPTION:
Indicates the name of the fifteenthConformity Assessment Body listed by the accreditation body.</v>
          </cell>
          <cell r="O1688" t="str">
            <v>GUIDANCE:
List the name, contact details and source (e.g. weblink) for Conformity Assessment Body 15 here (if applicable).</v>
          </cell>
        </row>
        <row r="1689">
          <cell r="A1689">
            <v>3179</v>
          </cell>
          <cell r="N1689" t="str">
            <v/>
          </cell>
          <cell r="O1689" t="str">
            <v/>
          </cell>
        </row>
        <row r="1690">
          <cell r="A1690">
            <v>3178</v>
          </cell>
          <cell r="N1690" t="str">
            <v/>
          </cell>
          <cell r="O1690" t="str">
            <v/>
          </cell>
        </row>
        <row r="1691">
          <cell r="A1691">
            <v>3971</v>
          </cell>
          <cell r="N1691" t="str">
            <v/>
          </cell>
          <cell r="O1691" t="str">
            <v/>
          </cell>
        </row>
        <row r="1692">
          <cell r="A1692">
            <v>3174</v>
          </cell>
          <cell r="N1692" t="str">
            <v>DESCRIPTION:
Indicates the name of the sixteenth Conformity Assessment Body listed by the accreditation body.</v>
          </cell>
          <cell r="O1692" t="str">
            <v>GUIDANCE:
List the name, contact details and source (e.g. weblink) for Conformity Assessment Body 16 here (if applicable).</v>
          </cell>
        </row>
        <row r="1693">
          <cell r="A1693">
            <v>3176</v>
          </cell>
          <cell r="N1693" t="str">
            <v/>
          </cell>
          <cell r="O1693" t="str">
            <v/>
          </cell>
        </row>
        <row r="1694">
          <cell r="A1694">
            <v>3175</v>
          </cell>
          <cell r="N1694" t="str">
            <v/>
          </cell>
          <cell r="O1694" t="str">
            <v/>
          </cell>
        </row>
        <row r="1695">
          <cell r="A1695">
            <v>3970</v>
          </cell>
          <cell r="N1695" t="str">
            <v/>
          </cell>
          <cell r="O1695" t="str">
            <v/>
          </cell>
        </row>
        <row r="1696">
          <cell r="A1696">
            <v>3171</v>
          </cell>
          <cell r="N1696" t="str">
            <v>DESCRIPTION:
Indicates the name of the seventeenth Conformity Assessment Body listed by the accreditation body.</v>
          </cell>
          <cell r="O1696" t="str">
            <v>GUIDANCE:
List the name, contact details and source (e.g. weblink) for Conformity Assessment Body 17 here (if applicable).</v>
          </cell>
        </row>
        <row r="1697">
          <cell r="A1697">
            <v>3173</v>
          </cell>
          <cell r="N1697" t="str">
            <v/>
          </cell>
          <cell r="O1697" t="str">
            <v/>
          </cell>
        </row>
        <row r="1698">
          <cell r="A1698">
            <v>3172</v>
          </cell>
          <cell r="N1698" t="str">
            <v/>
          </cell>
          <cell r="O1698" t="str">
            <v/>
          </cell>
        </row>
        <row r="1699">
          <cell r="A1699">
            <v>3969</v>
          </cell>
          <cell r="N1699" t="str">
            <v/>
          </cell>
          <cell r="O1699" t="str">
            <v/>
          </cell>
        </row>
        <row r="1700">
          <cell r="A1700">
            <v>3168</v>
          </cell>
          <cell r="N1700" t="str">
            <v>DESCRIPTION:
Indicates the name of the eighteenth Conformity Assessment Body listed by the accreditation body.</v>
          </cell>
          <cell r="O1700" t="str">
            <v>GUIDANCE:
List the name, contact details and source (e.g. weblink) for Conformity Assessment Body 18 here (if applicable).</v>
          </cell>
        </row>
        <row r="1701">
          <cell r="A1701">
            <v>3170</v>
          </cell>
          <cell r="N1701" t="str">
            <v/>
          </cell>
          <cell r="O1701" t="str">
            <v/>
          </cell>
        </row>
        <row r="1702">
          <cell r="A1702">
            <v>3169</v>
          </cell>
          <cell r="N1702" t="str">
            <v/>
          </cell>
          <cell r="O1702" t="str">
            <v/>
          </cell>
        </row>
        <row r="1703">
          <cell r="A1703">
            <v>3968</v>
          </cell>
          <cell r="N1703" t="str">
            <v/>
          </cell>
          <cell r="O1703" t="str">
            <v/>
          </cell>
        </row>
        <row r="1704">
          <cell r="A1704">
            <v>3165</v>
          </cell>
          <cell r="N1704" t="str">
            <v>DESCRIPTION:
Indicates the name of the nineteenth Conformity Assessment Body listed by the accreditation body.</v>
          </cell>
          <cell r="O1704" t="str">
            <v>GUIDANCE:
List the name, contact details and source (e.g. weblink) for Conformity Assessment Body 19 here (if applicable).</v>
          </cell>
        </row>
        <row r="1705">
          <cell r="A1705">
            <v>3167</v>
          </cell>
          <cell r="N1705" t="str">
            <v/>
          </cell>
          <cell r="O1705" t="str">
            <v/>
          </cell>
        </row>
        <row r="1706">
          <cell r="A1706">
            <v>3166</v>
          </cell>
          <cell r="N1706" t="str">
            <v/>
          </cell>
          <cell r="O1706" t="str">
            <v/>
          </cell>
        </row>
        <row r="1707">
          <cell r="A1707">
            <v>3967</v>
          </cell>
          <cell r="N1707" t="str">
            <v/>
          </cell>
          <cell r="O1707" t="str">
            <v/>
          </cell>
        </row>
        <row r="1708">
          <cell r="A1708">
            <v>3162</v>
          </cell>
          <cell r="N1708" t="str">
            <v>DESCRIPTION:
Indicates the name of the twentieth Conformity Assessment Body listed by the accreditation body.</v>
          </cell>
          <cell r="O1708" t="str">
            <v>GUIDANCE:
List the name, contact details and source (e.g. weblink) for Conformity Assessment Body 20 here (if applicable).</v>
          </cell>
        </row>
        <row r="1709">
          <cell r="A1709">
            <v>3164</v>
          </cell>
          <cell r="N1709" t="str">
            <v/>
          </cell>
          <cell r="O1709" t="str">
            <v/>
          </cell>
        </row>
        <row r="1710">
          <cell r="A1710">
            <v>3163</v>
          </cell>
          <cell r="N1710" t="str">
            <v/>
          </cell>
          <cell r="O1710" t="str">
            <v/>
          </cell>
        </row>
        <row r="1711">
          <cell r="A1711">
            <v>3966</v>
          </cell>
          <cell r="N1711" t="str">
            <v/>
          </cell>
          <cell r="O1711" t="str">
            <v/>
          </cell>
        </row>
        <row r="1712">
          <cell r="A1712">
            <v>2220</v>
          </cell>
          <cell r="N1712" t="str">
            <v>DESCRIPTION:
Standard addresses issues related to Oversight.</v>
          </cell>
          <cell r="O1712" t="str">
            <v/>
          </cell>
        </row>
        <row r="1713">
          <cell r="A1713">
            <v>699994</v>
          </cell>
          <cell r="N1713" t="str">
            <v>DESCRIPTION:
Does the scheme require a documented Oversight or oversight mechanism?</v>
          </cell>
          <cell r="O1713" t="str">
            <v>GUIDANCE:
Refers to either of the following: • The scheme owner documents the requirement for a documented Oversight or oversight mechanism in a contract/agreement between the scheme owner and an AB or oversight body, in a separate Oversight manual or for example in certification requirements/methodologies. • The scheme is owned by the government and developed according to a multi stakeholder approach. It is assumed that this structure presumes a kind of oversight mechanism. As a minimum the scheme owner shall include a review of the performance of assurance providers and assessors in conducting the assessment, this can be done remotely or in-person and incorporate reviews of oversight reports and decision-making.
REFERENCE: ISO/IEC 1701; ISEAL Assurance Code 6.6.3
CREDIBILITY PRINCIPLE: Rigour, Transparency &amp; Engagement</v>
          </cell>
        </row>
        <row r="1714">
          <cell r="N1714"/>
        </row>
        <row r="1715">
          <cell r="A1715">
            <v>800118</v>
          </cell>
          <cell r="N1715" t="str">
            <v>DESCRIPTION:
Provides evidence of the requirement for a documented Oversight or oversight mechanism.</v>
          </cell>
          <cell r="O1715" t="str">
            <v>Provide web link or document referenced for verification of information here.</v>
          </cell>
        </row>
        <row r="1716">
          <cell r="A1716">
            <v>3607</v>
          </cell>
          <cell r="N1716" t="str">
            <v>DESCRIPTION:
Description of the process by which conformity assessment bodies can be accredited.</v>
          </cell>
          <cell r="O1716" t="str">
            <v/>
          </cell>
        </row>
        <row r="1717">
          <cell r="A1717">
            <v>700180</v>
          </cell>
          <cell r="N1717" t="str">
            <v>DESCRIPTION:
Does/do the Oversight organization(s) list(s) upcoming regular assessments and surveillance audits of conformity assessment bodies on a website?</v>
          </cell>
          <cell r="O1717" t="str">
            <v>GUIDANCE:
A list of pending and regularly scheduled assessments and surveillance audits of conformity assessment bodies are made publicly available by the Oversight organization on a website.
CREDIBILITY PRINCIPLE: Transparency &amp; Engagement</v>
          </cell>
        </row>
        <row r="1718">
          <cell r="A1718">
            <v>700300</v>
          </cell>
          <cell r="N1718" t="str">
            <v>DESCRIPTION:
Provides evidence that the Oversight organization(s) list(s) upcoming regular assessments and surveillance audits of conformity assessment bodies on a website</v>
          </cell>
          <cell r="O1718" t="str">
            <v>Provide web link or document referenced for verification of information here.</v>
          </cell>
        </row>
        <row r="1719">
          <cell r="A1719">
            <v>709032</v>
          </cell>
          <cell r="N1719" t="str">
            <v>DESCRIPTION:
The Oversight organization has procedures in place for the verification of effective stakeholder engagement facilitated by conformity assessment bodies in auditing and surveillance processes.
The Oversight organization verifies that certification bodies engage effectively with stakeholders during auditing and surveillance.</v>
          </cell>
          <cell r="O1719" t="str">
            <v>GUIDANCE:
The scheme owner defines this requirement in certification requirements/methodologies, or in the contract/agreement between the scheme owner and the AB, or in a separate Oversight manual. The procedure specifies the different processes to be undertaken in order to effectively engage stakeholders in auditing and surveillance procedures (e.g. public notice, in person public meetings, surveys, public summarys, etc.). 
CREDIBILITY PRINCIPLE: Transparency &amp; Engagement</v>
          </cell>
        </row>
        <row r="1720">
          <cell r="A1720">
            <v>709033</v>
          </cell>
          <cell r="N1720" t="str">
            <v>DESCRIPTION:
Provides evidence that the Oversight organization verifies that conformity assessment bodies engage effectively with stakeholders during auditing and surveillance.</v>
          </cell>
          <cell r="O1720" t="str">
            <v>GUIDANCE:
Provide web link or document referenced for verification of information here.</v>
          </cell>
        </row>
        <row r="1721">
          <cell r="A1721">
            <v>10540</v>
          </cell>
          <cell r="N1721" t="str">
            <v>DESCRIPTION:
Oversight body meets quality requirements - IAF / ISO 17011.
Does the scheme owner require ISO 17011 compliance for Oversight Bodies?</v>
          </cell>
          <cell r="O1721" t="str">
            <v xml:space="preserve">GUIDANCE:
ISO/IEC 17011 is an International Standard that sets out the requirements for bodies operating Oversight systems for Conformity Assessment Bodies with the objective of enabling Oversight Bodies to harmonize their application of ISO/IEC 17011 for the Oversight of bodies providing audit and certification of Food Safety Management Systems (FSMS).
The scheme owner documents the requirement for compliance with ISO 17011 in a contract/ agreement between the scheme owner and an AB, in a separate Oversight manual or for example in certification requirements/ methodologies.
This would only be applicable if scheme has an Oversight/oversight mechanism, and if the scheme is not owned by the government.
REFERENCE: ISO/IEC 17011; ISEAL Code of Good Practices
CREDIBILITY PRINCIPLE: Reliability, Impartiality
</v>
          </cell>
        </row>
        <row r="1722">
          <cell r="A1722">
            <v>800119</v>
          </cell>
          <cell r="N1722" t="str">
            <v>DESCRIPTION:
Provides evidence that the scheme owner requires ISO 17011 compliance for Oversight Bodies.</v>
          </cell>
          <cell r="O1722" t="str">
            <v>GUIDANCE:
Provide web link or document referenced for verification of information here.</v>
          </cell>
        </row>
        <row r="1723">
          <cell r="A1723">
            <v>4001</v>
          </cell>
          <cell r="N1723" t="str">
            <v>DESCRIPTION:
Does the scheme owner require ISO 17021 compliance for Oversight Bodies?</v>
          </cell>
          <cell r="O1723" t="str">
            <v>GUIDANCE:
ISO/IEC 17021-1:2015 contains principles and requirements for the competence, consistency and impartiality of bodies providing audit and certification of all types of management systems.
The scheme owner documents the requirement for compliance with ISO 17021 in a contract/ agreement between the scheme owner and an AB, in a separate Oversight manual or for example in certification requirements/ methodologies.
This would only be applicable if scheme has an Oversight/oversight mechanism, and if the scheme is not owned by the government.
REFERENCE: ISO/IEC 17021; ISEAL Code of Good Practices
CREDIBILITY PRINCIPLE: Reliability, Measurable progress</v>
          </cell>
        </row>
        <row r="1724">
          <cell r="A1724">
            <v>700182</v>
          </cell>
          <cell r="N1724" t="str">
            <v>DESCRIPTION:
Does the scheme owner accept Oversight Bodies that are accredited/accepted by Oversight Bodies to similar or generic scopes (proxy Oversight)?</v>
          </cell>
          <cell r="O1724" t="str">
            <v>GUIDANCE:
In some cases a standards system-owner may accept Oversight of assurance providers to other standards systems or to generic competency scopes (e.g. ISO 17065). It is however necessary for the standards system owner to ensure that all personnel involved in their assurance scheme (auditors and decision-makers at the certification and oversight levels) have a demonstrated knowledge and understanding of that standards system’s content and procedures and the skills to assess compliance, and have been assessed against that. The scheme owner specifies this requirement in a contract/agreement between the scheme owner and an AB, in a separate Oversight manual or for example in certification requirements/methodologies. This is only applicable if scheme has an Oversight/oversight mechanism, and if the scheme is not owned by the government. The response option "Yes, assess scheme-specific competence" means that schemes only accept Oversight Bodies that are accredited to similar or generic scopes only if they assess beforehand their scheme-specific competence, i.e. whether they have the competence required to do conformity assessment related to the scheme's standard(s).
The scheme owner specifies this requirement in a contract/agreement between the scheme owner and an AB, in a separate Oversight manual or for example in certification requirements/methodologies.
REFERENCE: ISEAL Code of Good Practices
CREDIBILITY PRINCIPLE: Reliability, Continual improvement</v>
          </cell>
        </row>
        <row r="1725">
          <cell r="A1725">
            <v>800120</v>
          </cell>
          <cell r="N1725" t="str">
            <v>DESCRIPTION:
Provides evidence that the scheme owner accepts Oversight Bodies that are accredited/accepted by Oversight Bodies to similar or generic scopes (proxy Oversight)?</v>
          </cell>
          <cell r="O1725" t="str">
            <v>GUIDANCE:
Provide web link or document referenced for verification of information here.</v>
          </cell>
        </row>
        <row r="1726">
          <cell r="A1726">
            <v>700183</v>
          </cell>
          <cell r="N1726" t="str">
            <v>DESCRIPTION:
Is the oversight body independent from the scheme owner and the assurance provider?</v>
          </cell>
          <cell r="O1726" t="str">
            <v>GUIDANCE:
Independence of the Oversight Body from the scheme owner and the assurance provider ensures impartiality, competence and consistency.
Only applicable if scheme has an Oversight/oversight mechanism.
CREDIBILITY PRINCIPLE: Rigour</v>
          </cell>
        </row>
        <row r="1727">
          <cell r="A1727">
            <v>800121</v>
          </cell>
          <cell r="N1727" t="str">
            <v>DESCRIPTION:
Provides evidence that the oversight body independent from the scheme owner.</v>
          </cell>
          <cell r="O1727" t="str">
            <v>GUIDANCE:
Provide web link or document referenced for verification of information here.</v>
          </cell>
        </row>
        <row r="1728">
          <cell r="A1728">
            <v>700184</v>
          </cell>
          <cell r="N1728" t="str">
            <v xml:space="preserve">DESCRIPTION:
Does the scheme owner ensure that all Oversight Bodies that meet the scheme requirements are free to apply to operate under the scheme, irrespective of their country of residence, size and of the existing number of providers already operating under the scheme?
</v>
          </cell>
          <cell r="O1728" t="str">
            <v>GUIDANCE:
The application and selection process is sufficiently defined by the scheme owner in contracts/agreements, in referenced policies or certification requirements/methodologies to require that selection of Oversight Bodies is only by reference to the scope (or issues relating to open financial payments or incomplete application submissions).
The application process/forms of the AB should be online and verifiable.
This indicator is only applicable if scheme has an Oversight/oversight mechanism.
REFERENCE: ISO/IEC 17011 7.2
CREDIBILITY PRINCIPLE: Rigour</v>
          </cell>
        </row>
        <row r="1729">
          <cell r="A1729">
            <v>800122</v>
          </cell>
          <cell r="N1729" t="str">
            <v>DESCRIPTION:
Provides evidence that the scheme owner ensures that all Oversight Bodies are free to apply to operate under the scheme.</v>
          </cell>
          <cell r="O1729" t="str">
            <v>GUIDANCE:
Provide web link or document referenced for verification of information here.</v>
          </cell>
        </row>
        <row r="1730">
          <cell r="A1730">
            <v>700186</v>
          </cell>
          <cell r="N1730" t="str">
            <v>DESCRIPTION:
Does the scheme owner require oversight bodies to have a documented complaints mechanism in place for compliance decisions, including complaints mechanisms?</v>
          </cell>
          <cell r="O1730" t="str">
            <v>GUIDANCE:
Complaints resolution mechanism procedures define: clear steps, timelines and responsibilities to resolve the complaint, and; in what form and to whom a complaint needs to be submitted.
This indicator is only applicable if scheme has an Oversight/oversight mechanism.
REFERENCE: ISO/IEC 17011 5.9
CREDIBILITY PRINCIPLES: Rigour, Transparency &amp; Engagement</v>
          </cell>
        </row>
        <row r="1731">
          <cell r="A1731">
            <v>800123</v>
          </cell>
          <cell r="N1731" t="str">
            <v>DESCRIPTION:
Provides evidence that the scheme owner requires oversight bodies to have a documented complaints mechanism in place for compliance decisions.</v>
          </cell>
          <cell r="O1731" t="str">
            <v>GUIDANCE:
Provide web link or document referenced for verification of information here.</v>
          </cell>
        </row>
        <row r="1732">
          <cell r="A1732">
            <v>700187</v>
          </cell>
          <cell r="N1732" t="str">
            <v>DESCRIPTION:
The Oversight Body has a guidance and timeline specifying how different gradations of non-conformity are to be addressed, remediated, as well as requirements and guidance on suspension or withdrawal of accreditation.
Does the scheme owner require ABs or oversight bodies to have a procedure in place for how CABs are required to address non-conformities using a corrective action process?</v>
          </cell>
          <cell r="O1732" t="str">
            <v>GUIDANCE:
The scheme owner specifies this requirement in a contract/agreement between the scheme owner and an Oversight Body, in a separate accreditation manual or for example in certification requirements/methodologies.
The AB has a guidance and timeline specifying how different gradations of non-conformity are to be addressed and remediated. The requirements or guidance also specify the conditions under which accreditation may be suspended or withdrawn, partially or in total, for all or part of the scope of accreditation.
This indicator is only applicable if scheme has an accreditation/oversight mechanism.
REFERENCE: ISO/IEC 17011 7.1.2 &amp; 7.8 &amp; 7.13
CREDIBILITY PRINCIPLE: Rigour</v>
          </cell>
        </row>
        <row r="1733">
          <cell r="A1733">
            <v>700189</v>
          </cell>
          <cell r="N1733" t="str">
            <v>DESCRIPTION:
Does the scheme owner ensure that the oversight assessment includes an on-site assessment of the CAB?</v>
          </cell>
          <cell r="O1733" t="str">
            <v>GUIDANCE:
The scheme owner defines this requirement for an on-site assessment of the CAB in the contract/agreement between the scheme owner and the  oversight body, in a separate Oversight manual or for example in certification requirements/methodologies.
This indicator is only applicable if scheme has an Oversight/oversight mechanism.
REFERENCE: ISO/IEC 17011
CREDIBILITY PRINCIPLE: Rigour</v>
          </cell>
        </row>
        <row r="1734">
          <cell r="A1734">
            <v>800125</v>
          </cell>
          <cell r="N1734" t="str">
            <v>DESCRIPTION:
Provides evidence that the scheme owner requires the  oversight assessment to involve an on-site assessment of the CAB.</v>
          </cell>
          <cell r="O1734" t="str">
            <v>GUIDANCE:
Provide web link or document referenced for verification of information here.</v>
          </cell>
        </row>
        <row r="1735">
          <cell r="A1735">
            <v>700191</v>
          </cell>
          <cell r="N1735" t="str">
            <v xml:space="preserve">DESCRIPTION:
Does the scheme owner ensure that the oversight process includes a review of the performance of CABs and auditors in the field?
</v>
          </cell>
          <cell r="O1735" t="str">
            <v>GUIDANCE:
The scheme owner specifies the requirement for review of the performance of CABs and auditors in the field in a contract/agreement between the scheme owner and an AB, in a separate Oversight manual or for example in certification requirements/methodologies.
This indicator is only applicable if scheme has an Oversight/oversight mechanism or if the scheme requires audits (e.g. ISO Type I Labels).
CREDIBILITY PRINCIPLE: Rigour</v>
          </cell>
        </row>
        <row r="1736">
          <cell r="A1736">
            <v>800126</v>
          </cell>
          <cell r="N1736" t="str">
            <v xml:space="preserve">DESCRIPTION:
Provides evidence that the scheme owner ensures that the oversight process includes a review of the performance of CABs and auditors in the field.
</v>
          </cell>
          <cell r="O1736" t="str">
            <v>GUIDANCE:
Provide web link or document referenced for verification of information here.</v>
          </cell>
        </row>
        <row r="1737">
          <cell r="A1737">
            <v>700193</v>
          </cell>
          <cell r="N1737" t="str">
            <v>DESCRIPTION:
How often do assurance providers undergo a full oversight assessment?</v>
          </cell>
          <cell r="O1737" t="str">
            <v>GUIDANCE:
The scheme owner defines the frequency for assurance providers to undergo a full Oversight or oversight assessment in the contract/agreement between the scheme owner and the oversight body, in a separate Oversight manual or for example in certification requirements/methodologies.
This indicator is only applicable if scheme has an Oversight/oversight mechanism.
CREDIBILITY PRINCIPLE: Rigour</v>
          </cell>
        </row>
        <row r="1738">
          <cell r="A1738">
            <v>800127</v>
          </cell>
          <cell r="N1738" t="str">
            <v>DESCRIPTION:
Provides evidence on how often assurance providers undergo a full oversight assessment.</v>
          </cell>
          <cell r="O1738" t="str">
            <v>GUIDANCE:
Provide web link or document referenced for verification of information here.</v>
          </cell>
        </row>
        <row r="1739">
          <cell r="A1739">
            <v>700194</v>
          </cell>
          <cell r="N1739" t="str">
            <v>DESCRIPTION:
The scheme owner requires stakeholder participation in accreditation processes.
Does the scheme owner require stakeholder participation in accreditation processes?</v>
          </cell>
          <cell r="O1739" t="str">
            <v>GUIDANCE:
The scheme owner defines the requirement for stakeholder engagement in the contract/agreement between the scheme owner and the AB, in a separate accreditation manual or for example in certification requirements/methodologies.
This indicator is only applicable if scheme has an accreditation/oversight mechanism, and if the scheme is not owned by the government.
CREDIBILITY PRINCIPLE: Rigour</v>
          </cell>
        </row>
        <row r="1740">
          <cell r="A1740">
            <v>700835</v>
          </cell>
          <cell r="N1740" t="str">
            <v xml:space="preserve">DESCRIPTION:
Risk based auditing and surveillance of accredited certification bodies is conducted by the Oversight organization.
Does the Oversight organization conduct risk based auditing and surveillance of accredited certification bodies?
</v>
          </cell>
          <cell r="O1740" t="str">
            <v>GUIDANCE:
Risk-based Oversight or oversight assessment makes the whole Oversight/oversight process more efficient and less costly.
This indicator is only applicable if the scheme has an Oversight/oversight mechanism, and if the scheme is not owned by the government.
CREDIBILITY PRINCIPLES: Rigour, Accessibility</v>
          </cell>
        </row>
        <row r="1741">
          <cell r="A1741">
            <v>800128</v>
          </cell>
          <cell r="N1741" t="str">
            <v xml:space="preserve">DESCRIPTION:
Provide the source of evidence that the Oversight organization conduct risk based auditing and surveillance of accredited certification bodies.
</v>
          </cell>
          <cell r="O1741" t="str">
            <v>GUIDANCE:
Provide web link or document referenced for verification of information here.</v>
          </cell>
        </row>
        <row r="1742">
          <cell r="A1742">
            <v>800300</v>
          </cell>
          <cell r="N1742" t="str">
            <v>DESCRIPTION:
Provides evidence that the Oversight organization conduct risk based auditing and surveillance of accredited certification bodies.</v>
          </cell>
          <cell r="O1742" t="str">
            <v>GUIDANCE:
There shall be evidence of how the scheme requires risk to be assessed and how it accordingly allocates identified assessment needs. 
Provide short excerpt of evidence here.</v>
          </cell>
        </row>
        <row r="1743">
          <cell r="A1743">
            <v>709038</v>
          </cell>
          <cell r="N1743" t="str">
            <v>DESCRIPTION:
Does the scheme owner require oversight bodies to make summary Oversight/oversight reports (with personal and commercially sensitive information removed) publicly available?</v>
          </cell>
          <cell r="O1743" t="str">
            <v xml:space="preserve">GUIDANCE:
The scheme owner specifies the requirement for publicly available summaries of Oversight assessments in a contract/agreement between the scheme owner and an AB, in a separate Oversight manual or for example in certification requirements/methodologies. The reports should be available in the applicable local as well as a UN language
For schemes where assessment reports are not publicly available online, summary reports are available by request from AB. 
This indicator is only applicable if scheme has an Oversight/oversight mechanism, and if the scheme is not owned by the government.
Enter reference text and link.
CREDIBILITY PRINCIPLE: Transparency &amp; Engagement
</v>
          </cell>
        </row>
        <row r="1744">
          <cell r="A1744">
            <v>800129</v>
          </cell>
          <cell r="N1744" t="str">
            <v>DESCRIPTION:
Provides evidence that the scheme owner requires ABs or oversight bodies to make summary Oversight/oversight reports publicly available?</v>
          </cell>
          <cell r="O1744" t="str">
            <v>GUIDANCE:
Provide web link or document referenced for verification of information here.</v>
          </cell>
        </row>
        <row r="1745">
          <cell r="A1745">
            <v>700198</v>
          </cell>
          <cell r="N1745" t="str">
            <v>DESCRIPTION:
Does the scheme owner specify skills required for auditors to perform Oversight audits?</v>
          </cell>
          <cell r="O1745" t="str">
            <v>GUIDANCE:
The scheme owner specifies Oversight auditor skills in a contract/agreement between the scheme owner and an AB, in a separate Oversight manual or for example in certification requirements/methodologies. 
This indicator is only applicable if scheme has an Oversight/oversight mechanism, and if the scheme is not owned by the government.
CREDIBILITY PRINCIPLE: Transparency &amp; Engagement.</v>
          </cell>
        </row>
        <row r="1746">
          <cell r="A1746">
            <v>700199</v>
          </cell>
          <cell r="N1746" t="str">
            <v>DESCRIPTION:
Does the scheme owner specify qualifications and competencies on which Oversight auditors should be evaluated?</v>
          </cell>
          <cell r="O1746" t="str">
            <v>GUIDANCE:
The scheme owner specifies requirements for Oversight auditor evaluations in a contract/agreement between the scheme owner and an AB, in a separate Oversight manual or for example in certification requirements/methodologies. 
This indicator is only applicable if scheme has an Oversight/oversight mechanism, and if the scheme is not owned by the government.
CREDIBILITY PRINCIPLE: Transparency &amp; Engagement.</v>
          </cell>
        </row>
        <row r="1747">
          <cell r="A1747">
            <v>4000</v>
          </cell>
        </row>
        <row r="1748">
          <cell r="A1748">
            <v>2221</v>
          </cell>
          <cell r="N1748" t="str">
            <v>DESCRIPTION:
The scheme owner makes publicly available a list of its conformity assessment body(ies).
Does the scheme owner make publicly available a list of its conformity assessment body(ies)?</v>
          </cell>
          <cell r="O1748" t="str">
            <v>GUIDANCE:
A list of Oversight body(ies) is make publicly available by the scheme owner (e.g. website, Oversight requirements documents). 
This indicator is only applicable if scheme has an Oversight/oversight mechanism, and if the scheme is not owned by the government.
CREDIBILITY PRINCIPLE: Transparency &amp; Engagement.</v>
          </cell>
        </row>
        <row r="1749">
          <cell r="A1749">
            <v>3989</v>
          </cell>
          <cell r="N1749" t="str">
            <v>DESCRIPTION:
Is/are the scheme owner's Oversight body(ies) IAF member(s)?</v>
          </cell>
          <cell r="O1749" t="str">
            <v>GUIDANCE:
Refers to the International Oversight Forum, which is the world association of  Oversight Bodies. The IAF aims to develop a single worldwide program of conformity assessment which reduces risk for business and its customers by assuring them of the reliance of accredited certificates. 
This indicator is only applicable if scheme has an Oversight/oversight mechanism, and if the scheme is not owned by the government.
CREDIBILITY PRINCIPLE: Rigour, Transparency &amp; Engagement.</v>
          </cell>
        </row>
        <row r="1750">
          <cell r="A1750">
            <v>3988</v>
          </cell>
          <cell r="N1750" t="str">
            <v>DESCRIPTION:
Is/are the Oversight body(ies) a full ISEAL member(s)?</v>
          </cell>
          <cell r="O1750" t="str">
            <v>GUIDANCE:
Refers to ISEAL full member Oversight bodies for enhanced credibility.
This indicator is only applicable if scheme has an Oversight/oversight mechanism, and if the scheme is not owned by the government.
CREDIBILITY PRINCIPLE: Rigour, Transparency &amp; Engagement.</v>
          </cell>
        </row>
        <row r="1751">
          <cell r="A1751">
            <v>3161</v>
          </cell>
          <cell r="N1751" t="str">
            <v>DESCRIPTION:
Indicates the name, contact details and source (e.g. weblink) for accreditation body 1.</v>
          </cell>
          <cell r="O1751" t="str">
            <v>GUIDANCE:
List the name, contact details and source (e.g. weblink) for accreditation body 1 here (if applicable).</v>
          </cell>
        </row>
        <row r="1752">
          <cell r="A1752">
            <v>3159</v>
          </cell>
          <cell r="N1752" t="str">
            <v>DESCRIPTION:
Indicates the name, contact details and source (e.g. weblink) for accreditation body 2.</v>
          </cell>
          <cell r="O1752" t="str">
            <v>GUIDANCE:
List the name, contact details and source (e.g. weblink) for accreditation body 2 here (if applicable).</v>
          </cell>
        </row>
        <row r="1753">
          <cell r="A1753">
            <v>3157</v>
          </cell>
          <cell r="N1753" t="str">
            <v>DESCRIPTION:
Indicates the name, contact details and source (e.g. weblink) for accreditation body 3.</v>
          </cell>
          <cell r="O1753" t="str">
            <v>GUIDANCE:
List the name, contact details and source (e.g. weblink) for accreditation body 3 here (if applicable).</v>
          </cell>
        </row>
        <row r="1754">
          <cell r="A1754">
            <v>3155</v>
          </cell>
          <cell r="N1754" t="str">
            <v>DESCRIPTION:
Indicates the name, contact details and source (e.g. weblink) for accreditation body 4.</v>
          </cell>
          <cell r="O1754" t="str">
            <v>GUIDANCE:
List the name, contact details and source (e.g. weblink) for accreditation body 4 here (if applicable).</v>
          </cell>
        </row>
        <row r="1755">
          <cell r="A1755">
            <v>3153</v>
          </cell>
          <cell r="N1755" t="str">
            <v>DESCRIPTION:
Indicates the name, contact details and source (e.g. weblink) for accreditation body 5.</v>
          </cell>
          <cell r="O1755" t="str">
            <v>GUIDANCE:
List the name, contact details and source (e.g. weblink) for accreditation body 5 here (if applicable).</v>
          </cell>
        </row>
        <row r="1756">
          <cell r="A1756">
            <v>1875</v>
          </cell>
          <cell r="N1756" t="str">
            <v>DESCRIPTION:
This section addresses traceability and product claims in the market place.</v>
          </cell>
          <cell r="O1756" t="str">
            <v/>
          </cell>
        </row>
        <row r="1757">
          <cell r="A1757">
            <v>10190</v>
          </cell>
          <cell r="N1757" t="str">
            <v>DESCRIPTION:
This sub-section highlights the scope of traceability requirements.</v>
          </cell>
          <cell r="O1757" t="str">
            <v/>
          </cell>
        </row>
        <row r="1758">
          <cell r="A1758">
            <v>10194</v>
          </cell>
          <cell r="N1758" t="str">
            <v>DESCRIPTION:
Does the traceability and CoC requirements apply to primary production / extraction?</v>
          </cell>
          <cell r="O1758" t="str">
            <v>GUIDANCE:
Along with primary production / extraction, this also includes requirements to be met prior to production processes, such as conversion periods, remediation, etc., (e.g. decontamination of soil &amp; water, reforestation of land not being used for production, remediation of unacceptable work and labour conditions...).</v>
          </cell>
        </row>
        <row r="1759">
          <cell r="A1759">
            <v>10196</v>
          </cell>
          <cell r="N1759" t="str">
            <v>DESCRIPTION:
Provides evidence that the traceability and CoC requirements apply to primary production / extraction.</v>
          </cell>
          <cell r="O1759" t="str">
            <v>GUIDANCE:
Provide evidence here (reference text and link) that the traceability and CoC requirements apply to primary production / extraction.</v>
          </cell>
        </row>
        <row r="1760">
          <cell r="A1760">
            <v>10198</v>
          </cell>
          <cell r="N1760" t="str">
            <v>DESCRIPTION:
Does the traceability and CoC requirements apply to conversion / processing / manufacturing?</v>
          </cell>
          <cell r="O1760" t="str">
            <v>GUIDANCE:
In the Conversion / processing / manufacturing process traceability is used in order to prove where a part/ingredient/component came from, and that the product is what it should be. Traceability records indicate authenticity,  which can prevent major risk/liability, lack of quality, inefficiency in manufacturing, revenue, and time.</v>
          </cell>
        </row>
        <row r="1761">
          <cell r="A1761">
            <v>10200</v>
          </cell>
          <cell r="N1761" t="str">
            <v>DESCRIPTION:
Provides evidence that the traceability and CoC requirements apply to conversion / processing / manufacturing.</v>
          </cell>
          <cell r="O1761" t="str">
            <v>GUIDANCE:
Provide evidence here (reference text and link) that the traceability and CoC requirements apply to conversion / processing / manufacturing.</v>
          </cell>
        </row>
        <row r="1762">
          <cell r="A1762">
            <v>10202</v>
          </cell>
          <cell r="N1762" t="str">
            <v>DESCRIPTION:
Does the traceability and CoC requirements apply to trade and retailing?</v>
          </cell>
          <cell r="O1762" t="str">
            <v xml:space="preserve">GUIDANCE:
Traceability in trade and retail is the ability to track and trace products, batches, items or components through the supply chain from product manufacturing all the way to final retail. Traceability helps ensure consumers get what they pay for, including the safety of the product. </v>
          </cell>
        </row>
        <row r="1763">
          <cell r="A1763">
            <v>10204</v>
          </cell>
          <cell r="N1763" t="str">
            <v>DESCRIPTION:
Provides evidence that the traceability and CoC requirements apply to trade and retailing.</v>
          </cell>
          <cell r="O1763" t="str">
            <v>GUIDANCE:
Provide evidence here (reference text and link) that the traceability and CoC requirements apply to trade and retailing.</v>
          </cell>
        </row>
        <row r="1764">
          <cell r="A1764">
            <v>10206</v>
          </cell>
          <cell r="N1764" t="str">
            <v>DESCRIPTION:
Does the traceability and CoC requirements apply to end use / waste / product recovery?</v>
          </cell>
          <cell r="O1764" t="str">
            <v>GUIDANCE:
End use refers to the ultimate specific use to which a manufactured product (such as paper) is put or restricted; product recovery refers to retrieving a product's inherent value when the product no longer fulfills the user's desired needs. Traceability of waste containing, for example, electrical and electronic products promotes the reuse and recycling of these kinds of products.</v>
          </cell>
        </row>
        <row r="1765">
          <cell r="A1765">
            <v>10208</v>
          </cell>
          <cell r="N1765" t="str">
            <v>DESCRIPTION:
Provides evidence that the traceability and CoC requirements apply to end use / waste / product recovery.</v>
          </cell>
          <cell r="O1765" t="str">
            <v>GUIDANCE:
Provide evidence here (reference text and link) that the traceability and CoC requirements apply to end use / waste / product recovery.</v>
          </cell>
        </row>
        <row r="1766">
          <cell r="A1766">
            <v>3632</v>
          </cell>
          <cell r="N1766" t="str">
            <v>DESCRIPTION:
This section addresses specific policies for products labelling.</v>
          </cell>
          <cell r="O1766" t="str">
            <v/>
          </cell>
        </row>
        <row r="1767">
          <cell r="A1767">
            <v>1000082</v>
          </cell>
          <cell r="N1767" t="str">
            <v>DESCRIPTION:
Does the scheme owner have documented requirements for the use of its symbols, logos and/or claims related to its scheme and make them publicly available?</v>
          </cell>
          <cell r="O1767" t="str">
            <v>GUIDANCE:
A document that describes the rules for applying for and using claims and logos. A clear indication to what the claim/label applies, e.g. the complete product, a product component, packaging, service, for promotional use, etc.</v>
          </cell>
        </row>
        <row r="1768">
          <cell r="N1768"/>
        </row>
        <row r="1769">
          <cell r="A1769">
            <v>3634</v>
          </cell>
          <cell r="N1769" t="str">
            <v>DESCRIPTION:
Describes the scheme's specific policies for products labelling.</v>
          </cell>
          <cell r="O1769" t="str">
            <v>GUIDANCE:
Provide short description here of the standard system's specific policies for product labeling.</v>
          </cell>
        </row>
        <row r="1770">
          <cell r="A1770">
            <v>3633</v>
          </cell>
          <cell r="N1770" t="str">
            <v>DESCRIPTION:
Provides evidence of the scheme's specific policies for products labelling.</v>
          </cell>
          <cell r="O1770" t="str">
            <v>GUIDANCE:
Indicate the reference document  (including reference link) outlining the standard system's specific policies for product labeling.</v>
          </cell>
        </row>
        <row r="1771">
          <cell r="A1771">
            <v>709005</v>
          </cell>
          <cell r="N1771" t="str">
            <v>DESCRIPTION:
Does the scheme require that products labelled or otherwise claimed as certified do not contain any (focus commodity) materials that are illegally harvested or traded?</v>
          </cell>
          <cell r="O1771" t="str">
            <v>GUIDANCE:
Illegal harvesting and trade threaten loss of biodiversity, increased risk of climate change and extinction of species. Sustainability standards can play a role in combating illegally harvested or traded products by not permitting products containing any illegally harvested or traded material to be verified/certified.</v>
          </cell>
        </row>
        <row r="1772">
          <cell r="A1772">
            <v>709006</v>
          </cell>
          <cell r="N1772" t="str">
            <v>DESCRIPTION:
Provides evidence that the scheme requires that products labelled or otherwise claimed as certified do not contain any (focus commodity) materials that are illegally harvested or traded.</v>
          </cell>
          <cell r="O1772" t="str">
            <v>GUIDANCE:
Provide evidence here (reference text and link) that the scheme requires that products labeled or otherwise claimed as certified do not contain any (focus commodity) materials that are illegally harvested or traded.</v>
          </cell>
        </row>
        <row r="1773">
          <cell r="A1773">
            <v>709007</v>
          </cell>
          <cell r="N1773" t="str">
            <v>DESCRIPTION:
Does the scheme require that products labelled or otherwise claimed as certified do not contain any (focus commodity) materials from areas where HCVs (1-6) are threatened?</v>
          </cell>
          <cell r="O1773" t="str">
            <v>GUIDANCE:
An HCV is a biological, ecological, social or cultural value of outstanding significance or 
critical importance. The six High Conservation Values are: HCV1 species diversity, HCV2 Landscape-level ecosystems and mosaics, HCV3 Ecosystems and habitats; HCV4 Ecosystem services; HCV5 Community needs; HCV6 Cultural values. Application of the HCV values in practice, requires a certain set of interpretations and underlying assumptions that are referred to as the HCV approach. Most notably, this includes:
• Use of the precautionary approach
• Understanding of wider landscape context
• Understanding of how to interpret “significant” and “critical” when identifying HCVs.
REFERENCE: HCV Resource Network</v>
          </cell>
        </row>
        <row r="1774">
          <cell r="A1774">
            <v>709008</v>
          </cell>
          <cell r="N1774" t="str">
            <v>DESCRIPTION:
Provides evidence that the scheme requires that products labelled or otherwise claimed as certified do not contain any (focus commodity) materials from areas where HCVs (1-6) are threatened.</v>
          </cell>
          <cell r="O1774" t="str">
            <v>GUIDANCE:
Refers to biological, ecological, social or cultural value of outstanding significance or 
critical importance. The six High Conservation Values are: HCV1 species diversity, HCV2 Landscape-level ecosystems and mosaics, HCV3 Ecosystems and habitats; HCV4 Ecosystem services; HCV5 Community needs; HCV6 Cultural values. 
Provide evidence here (reference text and link) that the scheme requires that products labeled or otherwise claimed as certified do not contain any (focus commodity) materials from areas where HCVs (1-6) are threatened.</v>
          </cell>
        </row>
        <row r="1775">
          <cell r="A1775">
            <v>700063</v>
          </cell>
          <cell r="N1775" t="str">
            <v>DESCRIPTION:
Is the scheme's product label accompanied by an explanatory text claim or a link to further information?</v>
          </cell>
          <cell r="O1775" t="str">
            <v>GUIDANCE:
Refers to either of the following:
• A short text next to the logo explaining some detail about the label
• A QR code, link or any other form of additional information which helps to understand the label
Criterion not applicable if no graphic labels are used.
CREDIBILITY PRINCIPLE: Truthfulness</v>
          </cell>
        </row>
        <row r="1776">
          <cell r="A1776">
            <v>1000104</v>
          </cell>
          <cell r="N1776" t="str">
            <v xml:space="preserve">DESCRIPTION:
 Does the scheme have criteria on claims substanciation?
</v>
          </cell>
          <cell r="O1776" t="str">
            <v xml:space="preserve">GUIDANCE:
Refers to the scheme having data to substantiate claims about meeting its scheme objectives, e.g. with impacts data or monitoring and evaluation results. 
</v>
          </cell>
        </row>
        <row r="1777">
          <cell r="A1777"/>
          <cell r="N1777"/>
          <cell r="O1777"/>
        </row>
        <row r="1778">
          <cell r="A1778">
            <v>800170</v>
          </cell>
          <cell r="N1778" t="str">
            <v>DESCRIPTION:
Provides evidence that the scheme's product label is accompanied by an explanatory text claim or a link to further information.</v>
          </cell>
          <cell r="O1778" t="str">
            <v>GUIDANCE:
Provide evidence here (reference text and link) that the scheme's product label is accompanied by an explanatory text claim or a link to further information.</v>
          </cell>
        </row>
        <row r="1779">
          <cell r="A1779">
            <v>700064</v>
          </cell>
          <cell r="N1779" t="str">
            <v>DESCRIPTION:
Do claims requirements specify the types of claims that can be made for different types of CoC models, where the scheme owner allows for more than one model?</v>
          </cell>
          <cell r="O1779" t="str">
            <v>GUIDANCE:
The scheme provides an overview of differences in claims, depending on the types of CoC used. These claims shall accurately reflect the type of CoC. For example:
• Claims on origin can only be made under Identity preserved
• Claims on 100% certified material require Segregation
• When Mass Balance or Controlled Blending is used, claims need to show that mixing is allowed
• When Certificate Trading (Book &amp; Claim) is allowed, "supports sustainable production" (or similar) is an adequate claim
Select "Not applicable" if: 
• Product label
• Only use of one CoC model
REFERENCE: ISEAL Code of Good Practices
CREDIBILITY PRINCIPLES: Reliability, Truthfulness</v>
          </cell>
        </row>
        <row r="1780">
          <cell r="A1780">
            <v>800171</v>
          </cell>
          <cell r="N1780" t="str">
            <v>DESCRIPTION:
Provides evidence that the scheme's claims requirements specify the types of claims that can be made for different types of CoC models (where the scheme owner allows for more than one model).</v>
          </cell>
          <cell r="O1780" t="str">
            <v xml:space="preserve">GUIDANCE:
Provide evidence here (reference text and link) that the scheme's claims requirements specify the types of claims that can be made for different types of CoC models when more than one CoC model is used. </v>
          </cell>
        </row>
        <row r="1781">
          <cell r="A1781">
            <v>700065</v>
          </cell>
          <cell r="N1781" t="str">
            <v>DESCRIPTION:
Are claims and label users required to use unique license numbers or other tracking mechanisms?</v>
          </cell>
          <cell r="O1781" t="str">
            <v>GUIDANCE:
Refers to a visible mechanism to be used by label and claims users which provides the ability to trace back the product to its origins. Schemes may distinguish between COC-numbers to be applied on claims and logo license numbers to be applied when labels are used.
Criteria not applicable if no claims are made regarding the origin of certain ingredients or products (CoC is required).  
REFERENCE: ISEAL  Code of Good Practices
CREDIBILITY PRINCIPLES: Reliability , Truthfulness</v>
          </cell>
        </row>
        <row r="1782">
          <cell r="A1782">
            <v>800172</v>
          </cell>
          <cell r="N1782" t="str">
            <v>DESCRIPTION:
Provides evidence that claims and label users are required to use unique license numbers or other tracking mechanisms.</v>
          </cell>
          <cell r="O1782" t="str">
            <v>GUIDANCE:
Provide evidence here (reference text and link) that the claims and label users are required to use unique license numbers or other tracking mechanisms.</v>
          </cell>
        </row>
        <row r="1783">
          <cell r="A1783">
            <v>700066</v>
          </cell>
          <cell r="N1783" t="str">
            <v xml:space="preserve">DESCRIPTION:
Does the scheme owner require surveillance of the accurate use of claims and labels in the market, including a complaints mechanism to report misuse? </v>
          </cell>
          <cell r="O1783" t="str">
            <v>GUIDANCE:
Refers to either of the following:
• Clearly defined activities pursued to make sure labels and claims are used accurately
• A complaints mechanism that allows stakeholders to report the false use of labels and claims
REFERENCE: ISEAL Code of Good Practices
CREDIBILITY PRINCIPLES: Truthfulness, Impartiality, Reliability</v>
          </cell>
        </row>
        <row r="1784">
          <cell r="A1784">
            <v>800173</v>
          </cell>
          <cell r="N1784" t="str">
            <v>DESCRIPTION:
Provides evidence that the scheme owner requires surveillance of the accurate use of claims and labels in the market, including a complaints mechanism to report misuse.</v>
          </cell>
          <cell r="O1784" t="str">
            <v>GUIDANCE:
Provide evidence here (reference text and link) that the scheme owner requires surveillance of the accurate use of claims and labels in the market, including a complaints mechanism to report misuse.</v>
          </cell>
        </row>
        <row r="1785">
          <cell r="A1785">
            <v>700068</v>
          </cell>
          <cell r="N1785" t="str">
            <v>DESCRIPTION:
Does the scheme have a procedure that defines specific consequences of misuse of claims?</v>
          </cell>
          <cell r="O1785" t="str">
            <v>GUIDANCE:
Refers to statement/policy that defines what happens if misuse is discovered.
This question also relates to fraudulent claim use. 
The policy shall be applied by assurance providers.
REFERENCE: ISEAL Code of Good Practices
CREDIBILITY PRINCIPLES: Truthfulness, Impartiality, Reliability</v>
          </cell>
        </row>
        <row r="1786">
          <cell r="A1786">
            <v>800174</v>
          </cell>
          <cell r="N1786" t="str">
            <v>DESCRIPTION:
Provides evidence that the scheme has a procedure that defines specific consequences of misuse of claims.</v>
          </cell>
          <cell r="O1786" t="str">
            <v>GUIDANCE:
Provide evidence here (reference text and link) that the scheme has a procedure that defines specific consequences of misuse of claims.</v>
          </cell>
        </row>
        <row r="1787">
          <cell r="A1787">
            <v>800035</v>
          </cell>
          <cell r="N1787" t="str">
            <v>DESCRIPTION:
Does the scheme owner require a license agreement for the use of claims and labels by supply chain actors?</v>
          </cell>
          <cell r="O1787" t="str">
            <v>GUIDANCE:
To have legal right to own a trademark, organisations are required to control its use. If the scheme owner is permitting the use of their registered trademark, they must require a signed license agreement for its use. 
Provide evidence here (reference text and link) that the scheme owner require a license agreement for the use of claims and labels by supply chain actors.
REFERENCE: ISEAL Code of Good Practice 
CREDIBILITY PRINCIPLES: Truthfulness, Impartiality, Reliability</v>
          </cell>
        </row>
        <row r="1788">
          <cell r="A1788">
            <v>700070</v>
          </cell>
          <cell r="N1788" t="str">
            <v>DESCRIPTION:
If the scheme charges a fee for the use of their label, who is responsible for the payment of this fee (producer, exporter, trader, retailer, other)?</v>
          </cell>
          <cell r="O1788" t="str">
            <v>GUIDANCE:
Some organisations provide information about their licensing fee model in their overview documentation (e.g. rules for logo use). Some communicate label fees on their website and others may require the user submit details of use before information is provided, which could be in the form of a downloadable document. 
Select from multi-selection box which supply chain actor is responsible for payment of fee for label use. Provide evidence here also (reference text and link).
REFERENCE: ISEAL Code of Good Practice 
CREDIBILITY PRINCIPLES: Truthfulness, Impartiality, Reliability</v>
          </cell>
        </row>
        <row r="1789">
          <cell r="A1789">
            <v>700072</v>
          </cell>
          <cell r="N1789" t="str">
            <v>DESCRIPTION:
Does the scheme require that mixed products do not contain material from illegal, controversial or unacceptable origin?</v>
          </cell>
          <cell r="O1789" t="str">
            <v>GUIDANCE:
Claims related to product origin will have at traceability system in place suitable for the type of supply chain and claim being made including mixing of certified and non-certified product. 
Provide evidence here that the scheme prohibits mixed products to contain material from illegal, controversial or unacceptable origin.
REFERENCE: ISEAL Code of Good Practice 
CREDIBILITY PRINCIPLES: Truthfulness, Impartiality, Reliability</v>
          </cell>
        </row>
        <row r="1790">
          <cell r="A1790">
            <v>3628</v>
          </cell>
          <cell r="N1790" t="str">
            <v>DESCRIPTION:
Does the scheme have a policy for claims and communication relating to single ingredient products?</v>
          </cell>
          <cell r="O1790" t="str">
            <v>GUIDANCE:
Refers to a written statement on the minimum percentage requirements in a single product (e.g.  coffee). Some schemes stipulate the percentage of the single ingredient product that must be certified in order to claim compliance with the standard (e.g. 100% of the coffee must be Fairtrade certified to carry the label).
REFERENCE: ISEAL Code of Good Practice 
CREDIBILITY PRINCIPLES: Truthfulness, Impartiality, Reliability</v>
          </cell>
        </row>
        <row r="1791">
          <cell r="A1791">
            <v>3631</v>
          </cell>
          <cell r="N1791" t="str">
            <v>DESCRIPTION:
Provides a description of the specific policies of the scheme for claims and communication relating to single products.</v>
          </cell>
          <cell r="O1791" t="str">
            <v>GUIDANCE:
If the scheme has a policy for claims and communication relating to single ingredient products provide a brief description here.</v>
          </cell>
        </row>
        <row r="1792">
          <cell r="A1792">
            <v>3630</v>
          </cell>
          <cell r="N1792" t="str">
            <v>DESCRIPTION:
Indicates the reference document for the specific policies of the scheme for claims and communication relating to single products.</v>
          </cell>
          <cell r="O1792" t="str">
            <v>GUIDANCE:
Provide evidence here (reference document and link) that the scheme has a policy for claims and communication relating to single ingredient products.</v>
          </cell>
        </row>
        <row r="1793">
          <cell r="A1793">
            <v>700074</v>
          </cell>
          <cell r="N1793" t="str">
            <v>DESCRIPTION:
Does the scheme require different claims depending on the percentage of certified / verified content in a product?</v>
          </cell>
          <cell r="O1793" t="str">
            <v>GUIDANCE:
Refers to a statement in the scheme's claims policy that different percentage requirements of certified inputs require accurate labeling that reflect these differences.
Criterion not applicable if the claim does not refer to product inputs/single ingredients but rather to the whole/ final product.
REFERENCE: ISEAL Code of Good Practice 
CREDIBILITY PRINCIPLES: Truthfulness, Impartiality, Reliability</v>
          </cell>
        </row>
        <row r="1794">
          <cell r="A1794">
            <v>800175</v>
          </cell>
          <cell r="N1794" t="str">
            <v>DESCRIPTION:
Provides evidence that the scheme requires different claims depending on the percentage of certified / verified content in a product.</v>
          </cell>
          <cell r="O1794" t="str">
            <v>GUIDANCE:
Provide evidence here (reference text and link) that the scheme requires stepwise claims depending on the percentage of certified / verified content in a product.</v>
          </cell>
        </row>
        <row r="1795">
          <cell r="A1795">
            <v>700075</v>
          </cell>
          <cell r="N1795" t="str">
            <v xml:space="preserve">DESCRIPTION:
What is the minimum percentage of a certified / verified input in a single ingredient product for a claim to be allowed for that product?
</v>
          </cell>
          <cell r="O1795" t="str">
            <v>GUIDANCE:
Refers to a written statement on the minimum percentage requirements in a single-ingredient product. Different schemes permit different percentages. Stating the percentages provides transparency and informed decision making. 
Select 'Not specified' if:
• No evidence of minimum percentages even though mixing is allowed
Select 'Not applicable' if:
• Claim does not refer to product inputs/single ingredients but to the whole/ final product or if % claims are not included in system.
REFERENCE: ISEAL Code of Good Practice 
CREDIBILITY PRINCIPLES: Truthfulness, Impartiality, Reliability</v>
          </cell>
        </row>
        <row r="1796">
          <cell r="A1796">
            <v>800176</v>
          </cell>
          <cell r="N1796" t="str">
            <v>DESCRIPTION:
Provides evidence of the minimum percentage of a certified / verified input in a single ingredient product for a claim to be allowed for that product.</v>
          </cell>
          <cell r="O1796" t="str">
            <v>GUIDANCE:
Provide evidence here (reference text and link) of the minimum percentage of a certified / verified input in a single ingredient product for a claim to be allowed for that product.</v>
          </cell>
        </row>
        <row r="1797">
          <cell r="A1797">
            <v>700076</v>
          </cell>
          <cell r="N1797" t="str">
            <v>DESCRIPTION:
What is the minimum percentage of certified / verified material in a composite product for a claim to be allowed for that product?</v>
          </cell>
          <cell r="O1797" t="str">
            <v>GUIDANCE:
Refers to a written statement on the minimum percentage requirements in a composite product.
Select 'Not specified' if:
•No evidence of minimum percentages even though mixing is allowed
Select 'Not applicable' if:
•Claim does not refer to product inputs/single ingredients but to the whole/ final product or if % claims are not included in system.
REFERENCE: ISEAL Code of Good Practice 
CREDIBILITY PRINCIPLES: Truthfulness, Impartiality, Reliability</v>
          </cell>
        </row>
        <row r="1798">
          <cell r="A1798">
            <v>800177</v>
          </cell>
          <cell r="N1798" t="str">
            <v>DESCRIPTION:
Provides evidence of the minimum percentage of certified / verified material in a composite product for a claim to be allowed for that product.</v>
          </cell>
          <cell r="O1798" t="str">
            <v>GUIDANCE:
Provide evidence here (reference text and link) of the minimum percentage of certified / verified material in a composite product for a claim to be allowed for that product.</v>
          </cell>
        </row>
        <row r="1799">
          <cell r="A1799">
            <v>3629</v>
          </cell>
          <cell r="N1799" t="str">
            <v>DESCRIPTION:
Provides the percentage requirements stipulated in the scheme's policy for single ingredient products.</v>
          </cell>
          <cell r="O1799" t="str">
            <v>GUIDANCE:
Provide here the percentage requirements stipulated in the scheme's policy for single ingredient products (along with reference link).</v>
          </cell>
        </row>
        <row r="1800">
          <cell r="A1800">
            <v>3624</v>
          </cell>
          <cell r="N1800" t="str">
            <v>DESCRIPTION:
Does the scheme have a policy for claims and communication relating to composite products?</v>
          </cell>
          <cell r="O1800" t="str">
            <v>GUIDANCE:
Refers to a written statement on the minimum percentage requirements in composite products (e.g.  cocoa in chocolate). 
REFERENCE: ISEAL Code of Good Practice 
CREDIBILITY PRINCIPLES: Truthfulness, Impartiality, Reliability</v>
          </cell>
        </row>
        <row r="1801">
          <cell r="A1801">
            <v>3627</v>
          </cell>
          <cell r="N1801" t="str">
            <v>DESCRIPTION:
Describes the scheme's specific policies for claims and communication relating to composite products.</v>
          </cell>
          <cell r="O1801" t="str">
            <v>GUIDANCE:
Provide a brief description of the scheme's policy for claims and communication relating to composite products.</v>
          </cell>
        </row>
        <row r="1802">
          <cell r="A1802">
            <v>3626</v>
          </cell>
          <cell r="N1802" t="str">
            <v>DESCRIPTION:
Indicates the reference document for the specific policies for claims and communication relating to composite products.</v>
          </cell>
          <cell r="O1802" t="str">
            <v>GUIDANCE:
Provide evidence here (reference document and link) of the scheme's policy for claims and communication relating to composite products.</v>
          </cell>
        </row>
        <row r="1803">
          <cell r="A1803">
            <v>3625</v>
          </cell>
          <cell r="N1803" t="str">
            <v>DESCRIPTION:
Provides the percentage requirements stipulated in the scheme's policy for composite products, if applicable.</v>
          </cell>
          <cell r="O1803" t="str">
            <v>GUIDANCE:
Different schemes permit different percentages. Stating the percentages provides transparency and informed decision making. Provide here the percentage requirements stipulated in the scheme's policy for composite ingredient products (along with reference link).
REFERENCE: ISEAL Code of Good Practice 
CREDIBILITY PRINCIPLES: Truthfulness, Impartiality, Reliability</v>
          </cell>
        </row>
        <row r="1804">
          <cell r="A1804">
            <v>10250</v>
          </cell>
          <cell r="N1804" t="str">
            <v>DESCRIPTION:
This section addresses specific policies for market outreach.</v>
          </cell>
          <cell r="O1804" t="str">
            <v/>
          </cell>
        </row>
        <row r="1805">
          <cell r="A1805">
            <v>10262</v>
          </cell>
          <cell r="N1805" t="str">
            <v>DESCRIPTION:
Does the scheme have written requirements for the use of claims?</v>
          </cell>
          <cell r="O1805" t="str">
            <v>GUIDANCE:
Refers to specific policies for claims to be made by the certified operator upon completion of standard's implementation and receipt of audit certificate, when applicable.
Provide evidence here (reference document and link) that the scheme has written requirements for the use of claims.
REFERENCE: ISEAL Code of Good Practice 
CREDIBILITY PRINCIPLES: Truthfulness, Impartiality, Reliability</v>
          </cell>
        </row>
        <row r="1806">
          <cell r="A1806">
            <v>800036</v>
          </cell>
          <cell r="N1806" t="str">
            <v>DESCRIPTION:
Does the scheme require that allowable claims and labels contain enough information that their validity can be checked?</v>
          </cell>
          <cell r="O1806" t="str">
            <v>GUIDANCE:
Provide evidence here (reference document and link) that the scheme requires allowable claims and labels to contain enough information that their validity can be checked.
REFERENCE: ISEAL Code of Good Practice 
CREDIBILITY PRINCIPLES: Truthfulness, Impartiality, Reliability</v>
          </cell>
        </row>
        <row r="1807">
          <cell r="A1807">
            <v>700077</v>
          </cell>
          <cell r="N1807" t="str">
            <v>DESCRIPTION:
Does the scheme owner make documented requirements governing the use of symbols, logos and claims available?</v>
          </cell>
          <cell r="O1807" t="str">
            <v>GUIDANCE:
Refers to a policy document on how to use symbols, logos and claims (e.g. if the scheme uses more than one CoC model the document indicates which claims are permitted for each; different standards and different CoC models may require different sets of claims, in some cases certificate holders and non-certificate holders are required to use different claims. These requirements should be easily and publicly accessible.
REFERENCE: ISEAL Code of Good Practice 
CREDIBILITY PRINCIPLES: Truthfulness, Impartiality, Reliability</v>
          </cell>
        </row>
        <row r="1808">
          <cell r="A1808">
            <v>800178</v>
          </cell>
          <cell r="N1808" t="str">
            <v>DESCRIPTION:
Provides evidence that the scheme make publicly available its claims and label use requirements</v>
          </cell>
          <cell r="O1808" t="str">
            <v>GUIDANCE:
Provide evidence here (reference document and link) that the scheme makes publicly available its claims and label use requirements.
REFERENCE: ISEAL Code of Good Practice 
CREDIBILITY PRINCIPLES: Truthfulness, Impartiality, Reliability</v>
          </cell>
        </row>
        <row r="1809">
          <cell r="A1809">
            <v>700080</v>
          </cell>
          <cell r="N1809" t="str">
            <v>DESCRIPTION:
Do claims and labelling requirements ensure that claims or logos clearly indicate to what they apply?</v>
          </cell>
          <cell r="O1809" t="str">
            <v>GUIDANCE:
Refers to a clear indication to what the claim/label applies (e.g. the complete product, a product component, packaging, service, for promotional use, etc.).
REFERENCE: ISEAL Code of Good Practice 
CREDIBILITY PRINCIPLES: Truthfulness, Impartiality, Reliability</v>
          </cell>
        </row>
        <row r="1810">
          <cell r="A1810">
            <v>800179</v>
          </cell>
          <cell r="N1810" t="str">
            <v>DESCRIPTION:
Provides evidence that the claims and labelling requirements ensure that claims or logos clearly indicate to what they apply.</v>
          </cell>
          <cell r="O1810" t="str">
            <v>GUIDANCE:
Provide evidence here (reference text and link/document title) that the claims and labeling requirements ensure that claims or logos clearly indicate to what they apply.
REFERENCE: ISEAL Sustainability Claims Good Practice Guide
CREDIBILITY PRINCIPLE: Rigour, Truthfulness</v>
          </cell>
        </row>
        <row r="1811">
          <cell r="A1811">
            <v>700301</v>
          </cell>
          <cell r="N1811" t="str">
            <v>DESCRIPTION:
This section addresses the main claims made by users of the standard.</v>
          </cell>
          <cell r="O1811" t="str">
            <v/>
          </cell>
        </row>
        <row r="1812">
          <cell r="A1812">
            <v>700302</v>
          </cell>
          <cell r="N1812" t="str">
            <v>DESCRIPTION:
Do claims and labelling verify that a certain product meets the qualification criteria of the standard?</v>
          </cell>
          <cell r="O1812" t="str">
            <v>GUIDANCE:
Provide evidence here (reference text and link) that user claims and labeling of the standard are product specific.</v>
          </cell>
        </row>
        <row r="1813">
          <cell r="A1813">
            <v>700303</v>
          </cell>
          <cell r="N1813" t="str">
            <v>DESCRIPTION:
Do claims and labelling apply to a factory certified by the scheme?</v>
          </cell>
          <cell r="O1813" t="str">
            <v>GUIDANCE:
Provide evidence here (reference text and link) that user claims and labeling of the standard are factory specific.</v>
          </cell>
        </row>
        <row r="1814">
          <cell r="A1814">
            <v>700304</v>
          </cell>
          <cell r="N1814" t="str">
            <v>DESCRIPTION:
Do claims by users of the standard apply to membership / affiliation?</v>
          </cell>
          <cell r="O1814" t="str">
            <v>GUIDANCE:
Provide evidence here (reference text and link) that user claims and labeling of the standard are membership / affiliation specific (e.g. Naturland: upon certification becomes a member of the Naturland Association for Organic Agriculture).</v>
          </cell>
        </row>
        <row r="1815">
          <cell r="A1815">
            <v>900080</v>
          </cell>
          <cell r="N1815" t="str">
            <v/>
          </cell>
          <cell r="O1815" t="str">
            <v/>
          </cell>
        </row>
        <row r="1816">
          <cell r="A1816">
            <v>1901</v>
          </cell>
          <cell r="N1816" t="str">
            <v>DESCRIPTION:
This section describes the traceability / Chain of Custody model(s) used by the standard system.</v>
          </cell>
          <cell r="O1816" t="str">
            <v/>
          </cell>
        </row>
        <row r="1817">
          <cell r="A1817">
            <v>1904</v>
          </cell>
          <cell r="N1817" t="str">
            <v>DESCRIPTION:
Does the standard system apply the identity preservation Chain of Custody model for its supply chain traceability?</v>
          </cell>
          <cell r="O1817" t="str">
            <v>GUIDANCE:
The "Identity preservation" model requires the physical separation, tracking and documentation of the product at every stage of the supply chain (e.g. natural stone). 
Indicate here evidence (reference text and link) that the standard system uses the identity preservation model for its supply chain traceability.</v>
          </cell>
        </row>
        <row r="1818">
          <cell r="A1818">
            <v>1902</v>
          </cell>
          <cell r="N1818" t="str">
            <v>DESCRIPTION:
Does the standard system apply the segregation Chain of Custody model for its supply chain traceability?</v>
          </cell>
          <cell r="O1818" t="str">
            <v>GUIDANCE:
The "Segregation" model ensures that compliant products are kept segregated from non-compliant products during all stages of the supply chain (e.g. container of cocoa beans). The "Identity preservation" model is different from "Segregation", as "Identity preservation" really aims at tracking each individual item (which is really only viable with larger items); whereas "Segregation" is strictly separating the product as a whole (container of coffee or cocoa) from non certified product.
Indicate here evidence (reference text and link) that the standard system uses the segregation model for its supply chain traceability.</v>
          </cell>
        </row>
        <row r="1819">
          <cell r="A1819">
            <v>1903</v>
          </cell>
          <cell r="N1819" t="str">
            <v>DESCRIPTION:
Does the standard system apply the mass balance Chain of Custody model for its supply chain traceability?</v>
          </cell>
          <cell r="O1819" t="str">
            <v>GUIDANCE:
The "Mass balance" model is used when both certified and non-certified products are mixed: the mass balance model requires the labeling of volume of product equivalent to the volume certified originally, using percentage-based claims (e.g. "FSC mixed sources").
Indicate here evidence (reference text and link) that the standard system uses the mass balance model for its supply chain traceability.</v>
          </cell>
        </row>
        <row r="1820">
          <cell r="A1820">
            <v>1000050</v>
          </cell>
          <cell r="N1820" t="str">
            <v>DESCRIPTION:
Does the standard system apply the area mass balance Chain of Custody model for its supply chain traceability?</v>
          </cell>
          <cell r="O1820" t="str">
            <v>GUIDANCE:
The "Area Mass balance" model means that the soy used in the supply chain comes from the same areas as where the sustainable practices are implemented and certified.  
This supply chain model is closely linked to Book &amp; Claim, since there is no link between the certified soy and the physical soy in the supply chain. Companies buy the certificates to ‘cover’ the physical soy. 
Area mass balance does  - in contrast to Book &amp; Claim -  result in a situation where the physical soy comes from the same area (state, country) as the sustainability certificates bought.</v>
          </cell>
        </row>
        <row r="1821">
          <cell r="A1821">
            <v>1905</v>
          </cell>
          <cell r="N1821" t="str">
            <v>DESCRIPTION:
Does the standard system apply the book and claim Chain of Custody model for its supply chain traceability?</v>
          </cell>
          <cell r="O1821" t="str">
            <v>GUIDANCE:
The "Book and claim" model is based on the use of tradable certificates that can be bought and sold separately from the certified products. In this model, the ‘Sustainable’ certificates are completely decoupled from the products, they may be traded by a third party Certification Issuing Body. Example: Renewable energy certificates (e.g. RSB).
Indicate here evidence (reference text and link) that the standard system uses the book and claim model for its supply chain traceability.</v>
          </cell>
        </row>
        <row r="1822">
          <cell r="A1822">
            <v>1888</v>
          </cell>
          <cell r="N1822" t="str">
            <v>DESCRIPTION:
This section describes the Traceability / Chain of Custody verification process.</v>
          </cell>
          <cell r="O1822" t="str">
            <v/>
          </cell>
        </row>
        <row r="1823">
          <cell r="A1823">
            <v>1897</v>
          </cell>
          <cell r="N1823" t="str">
            <v>DESCRIPTION:
Does the standard system require first party internal evaluations of its participating operators to the standard's Chain of Custody standard?</v>
          </cell>
          <cell r="O1823" t="str">
            <v>GUIDANCE:
The 1st party Chain of Custody process includes self-reporting within some standard guidelines.
Indicate here evidence (reference text and link) that the standard system uses 1st party internal evaluations for its supply chain verification/certification.</v>
          </cell>
        </row>
        <row r="1824">
          <cell r="A1824">
            <v>1893</v>
          </cell>
          <cell r="N1824" t="str">
            <v>DESCRIPTION:
Does the standard system require second party external evaluations of its participating operators to the standard's Chain of Custody standard?</v>
          </cell>
          <cell r="O1824" t="str">
            <v>GUIDANCE:
The 2nd party Chain of Custody process involves verification by a distinct legal entity but the verification process is paid for by the business being audited.
Indicate here evidence (reference text and link) that the standard system uses 2nd party external evaluations for its supply chain verification/certification.</v>
          </cell>
        </row>
        <row r="1825">
          <cell r="A1825">
            <v>1889</v>
          </cell>
          <cell r="N1825" t="str">
            <v>DESCRIPTION:
Does the standard system require third party independent evaluations of its participating operators to the standard's Chain of Custody standard?</v>
          </cell>
          <cell r="O1825" t="str">
            <v>GUIDANCE:
The 3rd party Chain of Custody process involves verification by a distinct external entity with no governance links to the standard system (e.g. independent board of directors and independent legal entity with no affiliation in governance mechanism of the standard system).
Indicate here evidence (reference text and link) that the standard system uses 3rd party independent evaluations for its supply chain verification/certification.</v>
          </cell>
        </row>
        <row r="1826">
          <cell r="A1826">
            <v>10230</v>
          </cell>
          <cell r="N1826" t="str">
            <v>DESCRIPTION:
In which countries does certification of the scheme's Chain of Custody standard take place?</v>
          </cell>
          <cell r="O1826" t="str">
            <v>GUIDANCE:
Indicates the geographical scope of chain of custody certification.
Indicate here evidence (reference text and link) of the countries in which the scheme's Chain of Custody standard operates.</v>
          </cell>
        </row>
        <row r="1827">
          <cell r="A1827">
            <v>10232</v>
          </cell>
          <cell r="N1827" t="str">
            <v>DESCRIPTION:
This section indicates the sustainability elements included in the chain of custody / traceability requirements.</v>
          </cell>
          <cell r="O1827" t="str">
            <v/>
          </cell>
        </row>
        <row r="1828">
          <cell r="A1828">
            <v>10234</v>
          </cell>
          <cell r="N1828" t="str">
            <v>DESCRIPTION:
Does the scheme require traceability of products in specific segments of the supply chain?</v>
          </cell>
          <cell r="O1828" t="str">
            <v>GUIDANCE:
Provide evidence here (reference text and link) that the scheme requires traceability of products in specific segments of the supply chain.</v>
          </cell>
        </row>
        <row r="1829">
          <cell r="A1829">
            <v>10236</v>
          </cell>
          <cell r="N1829" t="str">
            <v>DESCRIPTION:
Provides a short description of the traceability of products required in specific segment(s) of the supply chain.</v>
          </cell>
          <cell r="O1829" t="str">
            <v>GUIDANCE:
Provide a short description here (reference text and link) of the traceability of products required in the supply chain: this description will be used in the "Processes" summary posted on the Standards Map website.</v>
          </cell>
        </row>
        <row r="1830">
          <cell r="A1830">
            <v>10238</v>
          </cell>
          <cell r="N1830" t="str">
            <v>DESCRIPTION:
If the scheme includes social requirements in its traceability, which social criteria are included?</v>
          </cell>
          <cell r="O1830" t="str">
            <v>GUIDANCE:
Indicates which social criteria are considered in the scheme's Chain of Custody requirements. Select from the multi-selection box which apply : Child labor, Employment Practices, Gender Issues, Health and safety at work, Forced Labour, ILO 8 core conventions, Local communities, Work and labour rights.
Provide evidence here (reference text and link) that the scheme includes these social requirements in its traceability.</v>
          </cell>
        </row>
        <row r="1831">
          <cell r="A1831">
            <v>9822</v>
          </cell>
          <cell r="N1831" t="str">
            <v/>
          </cell>
          <cell r="O1831" t="str">
            <v/>
          </cell>
        </row>
        <row r="1832">
          <cell r="A1832">
            <v>10242</v>
          </cell>
          <cell r="N1832" t="str">
            <v>DESCRIPTION:
If the scheme includes environmental requirements in its traceability, which environmental criteria are included?</v>
          </cell>
          <cell r="O1832" t="str">
            <v>GUIDANCE:
Indicates which environment criteria are considered in the scheme's Chain of Custody requirements. Select from the multi-selection box which apply : Biodiversity, Carbon &amp; Climate Change, Forest management, Organic production, Renewable energies, Soil management, Waste management, Water management.
Provide evidence here (reference text and link) that the scheme includes these environmental requirements in its traceability.</v>
          </cell>
        </row>
        <row r="1833">
          <cell r="A1833">
            <v>9824</v>
          </cell>
          <cell r="N1833" t="str">
            <v/>
          </cell>
          <cell r="O1833" t="str">
            <v/>
          </cell>
        </row>
        <row r="1834">
          <cell r="A1834">
            <v>10246</v>
          </cell>
          <cell r="N1834" t="str">
            <v>DESCRIPTION:
If the scheme includes economic requirements in its traceability, which economic criteria are included?</v>
          </cell>
          <cell r="O1834" t="str">
            <v>GUIDANCE:
Indicates which economic criteria are considered in the scheme's Chain of Custody requirements. Select from the multi-selection box which apply : Economic development, Finance and Investment.
Provide evidence here (reference text and link) that the scheme includes these economic requirements in its traceability.</v>
          </cell>
        </row>
        <row r="1835">
          <cell r="A1835">
            <v>98026</v>
          </cell>
          <cell r="N1835" t="str">
            <v/>
          </cell>
          <cell r="O1835" t="str">
            <v/>
          </cell>
        </row>
        <row r="1836">
          <cell r="A1836">
            <v>3635</v>
          </cell>
          <cell r="N1836" t="str">
            <v>DESCRIPTION:
This section describes the scheme's Chain of Custody system.</v>
          </cell>
          <cell r="O1836" t="str">
            <v/>
          </cell>
        </row>
        <row r="1837">
          <cell r="A1837">
            <v>700005</v>
          </cell>
          <cell r="N1837" t="str">
            <v>DESCRIPTION:
Does the standard system require a Chain of Custody audit of its units of operation?</v>
          </cell>
          <cell r="O1837" t="str">
            <v>GUIDANCE:
Provide evidence here (reference text and link) that the scheme requires Chain of Custody audits of its units of operation.</v>
          </cell>
        </row>
        <row r="1838">
          <cell r="A1838">
            <v>700006</v>
          </cell>
          <cell r="N1838" t="str">
            <v>DESCRIPTION:
Does the scheme owner have a documented assessment methodology for CABs that are assessing chain of custody?</v>
          </cell>
          <cell r="O1838" t="str">
            <v>GUIDANCE:
Refers to a documented methodology describing requirements for CABs and the assessment procedures of enterprises that handle or trade product along the supply chain (e.g. Chain of custody certification requirements/methodologies).
Only applicable if claims are made regarding the origin of certain ingredients or products (CoC is required).
REFERENCE: ISO/IEC 17067; ISEAL Code of Good Practice; 2014/24/EU Art. 43 (1)
CREDIBILITY PRINCIPLE: Value creation, Measurable progress</v>
          </cell>
        </row>
        <row r="1839">
          <cell r="A1839">
            <v>800159</v>
          </cell>
          <cell r="N1839" t="str">
            <v>DESCRIPTION:
Provides evidence that the scheme owner has a documented assessment methodology for CABs that are assessing chain of custody.</v>
          </cell>
          <cell r="O1839" t="str">
            <v>GUIDANCE:
Provide evidence here (reference text and link) that the scheme owner has a documented assessment methodology for CABs that are assessing chain of custody.</v>
          </cell>
        </row>
        <row r="1840">
          <cell r="A1840">
            <v>800034</v>
          </cell>
          <cell r="N1840" t="str">
            <v>DESCRIPTION:
Does the scheme owner require all enterprises that are physically handling the certified product to undergo a CoC audit if the product can be destined for retail sale as a certified, labelled product?</v>
          </cell>
          <cell r="O1840" t="str">
            <v>GUIDANCE:
The requirement that all enterprises that physically handle the certified product are to undergo a CoC audit shall be in the form of a written requirement as part of the certification requirements. Possibly review scope of certificates, if available online. 
Criterion only applicable if claims are made regarding the origin of certain ingredients or products (CoC is required).
CREDIBILITY PRINCIPLE: Rigour</v>
          </cell>
        </row>
        <row r="1841">
          <cell r="A1841">
            <v>800160</v>
          </cell>
          <cell r="N1841" t="str">
            <v>DESCRIPTION:
Provides evidence that the scheme owner requires all enterprises that physically handle the certified product to undergo a CoC audit if the product can be destined for retail sale as a certified, labelled product.</v>
          </cell>
          <cell r="O1841" t="str">
            <v>GUIDANCE:
Provide evidence here (reference text and link) that the scheme owner requires all enterprises physically handling the certified product to undergo a CoC audit if the product is destined for retail sale as a certified, labeled product.</v>
          </cell>
        </row>
        <row r="1842">
          <cell r="A1842">
            <v>700007</v>
          </cell>
          <cell r="N1842" t="str">
            <v>DESCRIPTION:
Does the scheme owner require CoC CABs to be compliant with ISO/IEC 17020, ISO/IEC 17021, or ISO/IEC 17065,  ISEAL Code of Good Practice, or equivalent?</v>
          </cell>
          <cell r="O1842" t="str">
            <v>GUIDANCE:
The scheme owner defines the requirement for compliance with ISO/IEC 17020, ISO/IEC 17021, ISO/IEC 17065 or equivalent in Chain of custody certification or traceability requirements / methodologies, or in the contract/agreement between the scheme owner and the AB, or in a separate accreditation manual. 
Criterion only applicable if claims are made regarding the origin of or certain ingredients or products (CoC is required).
REFERENCE: ISEAL Code of Good Practice
CREDIBILITY PRINCIPLE: Reliability, Measurable progress</v>
          </cell>
        </row>
        <row r="1843">
          <cell r="A1843">
            <v>800161</v>
          </cell>
          <cell r="N1843" t="str">
            <v>DESCRIPTION:
Provides evidence that the scheme owner requires CoC CABs to be compliant with ISO/IEC 17020, ISO/IEC 17021, ISO/IEC 17065 or equivalent.</v>
          </cell>
          <cell r="O1843" t="str">
            <v>GUIDANCE:
Provide evidence here (reference text and link) that the scheme owner requires CoC CABs to be compliant with ISO/IEC 17020, ISO/IEC 17021, ISO/IEC 17065 or equivalent.</v>
          </cell>
        </row>
        <row r="1844">
          <cell r="A1844">
            <v>700013</v>
          </cell>
          <cell r="N1844" t="str">
            <v xml:space="preserve">DESCRIPTION:
What is the most independent type of CoC conformity assessment required by the scheme? </v>
          </cell>
          <cell r="O1844" t="str">
            <v>GUIDANCE:
The scheme owner defines the type of CoC conformity assessment audits required in Chain of custody certification or traceability requirements/methodologies, or in the contract/agreement between the scheme owner and the AB, or in a separate accreditation manual. 
1st party is a self-assessment; 2nd party is by an interested stakeholder, e.g. an industry association; 3rd party is independent of the client. Some schemes may provide for different levels of conformity assessments (e.g. a self-assessment followed by a third-party audit), therefore the most independent level is determining.
Criterion only applicable if claims are made regarding the origin of or certain ingredients or products (CoC is required).
CREDIBILITY PRINCIPLE: Rigour</v>
          </cell>
        </row>
        <row r="1845">
          <cell r="A1845">
            <v>800162</v>
          </cell>
          <cell r="N1845" t="str">
            <v>DESCRIPTION:
Provides evidence of the most independent type of CoC conformity assessment required by the scheme.</v>
          </cell>
          <cell r="O1845" t="str">
            <v xml:space="preserve">GUIDANCE:
Provide evidence here (reference text and link) of the type of CoC conformity assessment audits required by the scheme. 
The scheme owner defines the type of CoC conformity assessment audits required in Chain of custody certification or traceability requirements/methodologies, or in the contract/agreement between the scheme owner and the AB, or in a separate accreditation manual. </v>
          </cell>
        </row>
        <row r="1846">
          <cell r="A1846">
            <v>700017</v>
          </cell>
          <cell r="N1846" t="str">
            <v>DESCRIPTION:
What type of audit activities are CoC CABs required to undertake during a full CoC assessment?</v>
          </cell>
          <cell r="O1846" t="str">
            <v>GUIDANCE:
In a full CoC assessment or audit, all requirements of the CoC standard and the whole system of the client that is to be assessed are audited. This would usually include re-certification audits but not necessarily surveillance audits/assessments in case these are less intense.
Select from the multi-selection box which applies: Document review (off-site) only / Document review on-site / Field visit (incl. office visit &amp; doc. review) / Not applicable.
The scheme owner defines this requirement in Chain of custody certification or traceability requirements/methodologies, or in the contract/agreement between the scheme owner and the AB, or in a separate accreditation manual.
Criterion only applicable if claims are made regarding the origin of certain ingredients or products (CoC is required).
REFERENCE: ISEAL Code of Good Practice
CREDIBILITY PRINCIPLE: Reliability, Measurable progress, Truthfulness</v>
          </cell>
        </row>
        <row r="1847">
          <cell r="A1847">
            <v>800163</v>
          </cell>
          <cell r="N1847" t="str">
            <v>DESCRIPTION:
Provides evidence of the type of audit activities that CoC CABs are required to undertake during a full CoC assessment.</v>
          </cell>
          <cell r="O1847" t="str">
            <v>GUIDANCE:
Provide evidence here (reference text and link) of the types of audit activities that CoC CABs are required to undertake during a full CoC assessment. 
The scheme owner defines this requirement in Chain of custody certification or traceability requirements/methodologies, or in the contract/agreement between the scheme owner and the AB, or in a separate accreditation manual.</v>
          </cell>
        </row>
        <row r="1848">
          <cell r="A1848">
            <v>700020</v>
          </cell>
          <cell r="N1848" t="str">
            <v>DESCRIPTION:
Does the scheme owner require CBs to follow a consistent CoC audit report format?</v>
          </cell>
          <cell r="O1848" t="str">
            <v>GUIDANCE:
Provide evidence here (reference text and link) that the scheme owner requires CBs to follow a consistent CoC audit report format.</v>
          </cell>
        </row>
        <row r="1849">
          <cell r="A1849">
            <v>700023</v>
          </cell>
          <cell r="N1849" t="str">
            <v>DESCRIPTION:
Does the scheme allow for CoC certification of multiple sites of one or several legal entities?</v>
          </cell>
          <cell r="O1849" t="str">
            <v>GUIDANCE:
Provide evidence here (reference text and link) that the scheme allows for CoC certification of multiple sites of one or several legal entities.</v>
          </cell>
        </row>
        <row r="1850">
          <cell r="A1850">
            <v>700024</v>
          </cell>
          <cell r="N1850" t="str">
            <v>DESCRIPTION:
Does the scheme require that all sites have one central internal management system?</v>
          </cell>
          <cell r="O1850" t="str">
            <v>GUIDANCE:
Provide evidence here (reference text and link) that the scheme requires all sites to have one central internal management system.
Criterion applicable to multiple site certification.</v>
          </cell>
        </row>
        <row r="1851">
          <cell r="A1851">
            <v>1940</v>
          </cell>
          <cell r="N1851" t="str">
            <v>DESCRIPTION:
Does the scheme have a Chain of Custody standard or other requirements?</v>
          </cell>
          <cell r="O1851" t="str">
            <v>GUIDANCE:
Evidence of Chain of Custody requirements would be either:
• A CoC standard document which provides a description of its chain of custody approach
• A description of other measures for ensuring that certain information on ingredients/products are passed through the supply chain (e.g. data sheets of chemicals or certificates from used inputs).
Provide evidence here (reference text and link) that the scheme has a Chain of Custody standard or other requirements.
REFERENCE: UN Global Compact, BSR (2014). A Guide to Traceability.
CREDIBILITY PRINCIPLES: Rigour, Transparency &amp; Engagement.</v>
          </cell>
        </row>
        <row r="1852">
          <cell r="A1852">
            <v>700030</v>
          </cell>
          <cell r="N1852" t="str">
            <v>DESCRIPTION:
Does the scheme owner have a documented Chain of Custody standard or other traceability requirements that apply to the full supply chain?</v>
          </cell>
          <cell r="O1852" t="str">
            <v>GUIDANCE:
Refers to the scheme having a CoC standard document which provides a description of its chain of custody approach and requirements.
REFERENCE: UN Global Compact, BSR (2014). A Guide to Traceability
CREDIBILITY PRINCIPLES: Rigour, Transparency &amp; Engagement</v>
          </cell>
        </row>
        <row r="1853">
          <cell r="A1853">
            <v>800164</v>
          </cell>
          <cell r="N1853" t="str">
            <v>DESCRIPTION:
Provides evidence that the scheme has a separate documented Chain of Custody standard.</v>
          </cell>
          <cell r="O1853" t="str">
            <v>GUIDANCE:
Provide evidence here (document title and link) that the scheme has a separate documented Chain of Custody standard.</v>
          </cell>
        </row>
        <row r="1854">
          <cell r="A1854">
            <v>700032</v>
          </cell>
          <cell r="N1854" t="str">
            <v>DESCRIPTION:
Who does the scheme require to be CoC certified?</v>
          </cell>
          <cell r="O1854" t="str">
            <v>GUIDANCE:
Select from the multi-selection box who the scheme requires to be CoC certified (Legal owners; those who physically handle the product; or both).
Provide evidence here (reference text and link) of who needs to be CoC certified.</v>
          </cell>
        </row>
        <row r="1855">
          <cell r="A1855">
            <v>700033</v>
          </cell>
          <cell r="N1855" t="str">
            <v>DESCRIPTION:
Does the scheme require subcontractors to meet the CoC standard requirements?</v>
          </cell>
          <cell r="O1855" t="str">
            <v>GUIDANCE:
Provide evidence here (reference text and link) if the scheme requires subcontractors to meet the CoC standard requirements.</v>
          </cell>
        </row>
        <row r="1856">
          <cell r="A1856">
            <v>700036</v>
          </cell>
          <cell r="N1856" t="str">
            <v>DESCRIPTION:
Are there any CoC requirements for non-certified material, in case mixing of certified with uncertified inputs is allowed?</v>
          </cell>
          <cell r="O1856" t="str">
            <v>GUIDANCE:
Select from the multi-selection box.
Select 'yes' if there exists a description of how the origin of uncertified material is traced.
Select 'no' if there is no evidence of a written statement.
Select 'not applicable' if there exists a statement that the scheme does not allow the mixing of its certified with uncertified ingredients, or if it is a product label (ISO type I label, e.g. Blue Angel).
CREDIBILITY PRINCIPLE: Rigour</v>
          </cell>
        </row>
        <row r="1857">
          <cell r="A1857">
            <v>800166</v>
          </cell>
          <cell r="N1857" t="str">
            <v>DESCRIPTION:
Provides evidence if the scheme has CoC requirements for non-certified material or if the scheme does not allow the mixing of its certified with uncertified ingredients.</v>
          </cell>
          <cell r="O1857" t="str">
            <v>GUIDANCE:
Provide evidence here (reference text and link) if the scheme has CoC requirements for non-certified material or if the scheme does not allow the mixing of its certified with uncertified ingredients.</v>
          </cell>
        </row>
        <row r="1858">
          <cell r="A1858">
            <v>700037</v>
          </cell>
          <cell r="N1858" t="str">
            <v>DESCRIPTION:
Does the scheme owner require CABs to verify that all enterprises within the chain maintain accurate and accessible records that allow any certified product or batch of products to be traceable from the point of sale to the buyer?</v>
          </cell>
          <cell r="O1858" t="str">
            <v>GUIDANCE:
Evidence that the the scheme owner requires CABs to verify all enterprises within the chain maintain accurate and accessible records would be a requirement that CABs verify that all suppliers maintain documentation of purchases (incl. supplier's name and address, date of purchase, quantity and product type, certificate code), and sales (incl. buyer's name and address, date of sale, quantity and product type, certificate code).
This information can normally be found in the chain of custody standards. If available, mandatory template checklists could be used to verify the requirements.
Criterion only applicable if claims are made regarding the origin of certain ingredients or products (CoC is required).
CREDIBILITY PRINCIPLE: Rigour, Truthfulness</v>
          </cell>
        </row>
        <row r="1859">
          <cell r="A1859">
            <v>800167</v>
          </cell>
          <cell r="N1859" t="str">
            <v>DESCRIPTION:
Provides evidence that the scheme owner requires CABs to verify that all enterprises within the chain maintain accurate and accessible records allowing for any certified product or batch of products to be traceable from the point of sale to the buyer.</v>
          </cell>
          <cell r="O1859" t="str">
            <v>GUIDANCE:
Provide evidence here (reference text and link) that CABs verify that all suppliers maintain documentation of purchases and sales.</v>
          </cell>
        </row>
        <row r="1860">
          <cell r="A1860">
            <v>700044</v>
          </cell>
          <cell r="N1860" t="str">
            <v>DESCRIPTION:
Does the scheme require that companies keep CoC records for at least the term of certificate validity?</v>
          </cell>
          <cell r="O1860" t="str">
            <v>GUIDANCE:
In order to be available for possible checks and assurance activities, the required documentation should be available for at least the duration of certification. In order to receive a 'Yes', the scheme owner shall provide written evidence of the following:  A statement, in which it requires suppliers to maintain documentation of CoC records (documentation of purchases incl. supplier's name and address, date of purchase, quantity and product type, certificate code), and sales (incl. buyer's name and address, date of sale, quantity and product type, certificate code) for at least the time of certification validity.
Criterion only applicable if claims are made regarding the origin of certain ingredients or products (CoC is required).
CREDIBILITY PRINCIPLE: Rigour.</v>
          </cell>
        </row>
        <row r="1861">
          <cell r="A1861">
            <v>800168</v>
          </cell>
          <cell r="N1861" t="str">
            <v>DESCRIPTION:
Provides evidence that the scheme requires companies to keep CoC records for at least the term of certificate validity.</v>
          </cell>
          <cell r="O1861" t="str">
            <v>GUIDANCE:
Provide evidence here (reference text and link) that the scheme requires companies to keep CoC records for at least the term of certificate validity.</v>
          </cell>
        </row>
        <row r="1862">
          <cell r="A1862">
            <v>700045</v>
          </cell>
          <cell r="N1862" t="str">
            <v>DESCRIPTION:
Does the scheme have a traceability system that enables checking of product flow between links of the supply chain?</v>
          </cell>
          <cell r="O1862" t="str">
            <v>GUIDANCE:
Refers to a description of the system it uses to collect and analyze data from suppliers in order to trace back different certified inputs across different supply chain entities. 
Criterion only applicable if claims are made regarding the origin of certain ingredients or products (CoC is required).
CREDIBILITY PRINCIPLE: Rigour</v>
          </cell>
        </row>
        <row r="1863">
          <cell r="A1863">
            <v>800169</v>
          </cell>
          <cell r="N1863" t="str">
            <v>DESCRIPTION:
Provides evidence that the scheme has a traceability system that enables checking of product flow between links of the supply chain.</v>
          </cell>
          <cell r="O1863" t="str">
            <v>GUIDANCE:
Provide evidence here (reference text and link) that the scheme has a traceability system that enables checking of product flow between links of the supply chain.</v>
          </cell>
        </row>
        <row r="1864">
          <cell r="A1864">
            <v>2142</v>
          </cell>
          <cell r="N1864" t="str">
            <v/>
          </cell>
          <cell r="O1864" t="str">
            <v xml:space="preserve">GUIDANCE:
</v>
          </cell>
        </row>
        <row r="1865">
          <cell r="A1865">
            <v>2460</v>
          </cell>
          <cell r="N1865" t="str">
            <v xml:space="preserve">DESCRIPTION: 
This section refers to the accessibility of the standard system to its target groups and the type of support that is provided by the standard-setting organization and/or its partners. </v>
          </cell>
          <cell r="O1865" t="str">
            <v xml:space="preserve">GUIDANCE:
</v>
          </cell>
        </row>
        <row r="1866">
          <cell r="A1866">
            <v>3720</v>
          </cell>
          <cell r="N1866" t="str">
            <v xml:space="preserve">DESCRIPTION: 
This section refers to the accessibility of the standard system to its target groups and the type of support that is provided by the standard-setting organization and/or its partners. </v>
          </cell>
          <cell r="O1866" t="str">
            <v>GUIDANCE:
A standard system will try not to unduly discriminate against interested parties on the basis of cost, restrictions on access or overly burdensome requirements. Additionally the standard-setting organization may take measures to support the participation of disadvantaged stakeholders. This can apply both to the development of the standards system (e.g. standards development or governance), and to its implementation.</v>
          </cell>
        </row>
        <row r="1867">
          <cell r="A1867">
            <v>3722</v>
          </cell>
          <cell r="N1867" t="str">
            <v>DESCRIPTION: 
Does the standard system focus particularly on certain target constituents and groups?</v>
          </cell>
          <cell r="O1867" t="str">
            <v xml:space="preserve">GUIDANCE:
</v>
          </cell>
        </row>
        <row r="1868">
          <cell r="A1868">
            <v>3721</v>
          </cell>
          <cell r="N1868" t="str">
            <v>DESCRIPTION: 
What type of constituent does the standard system target?</v>
          </cell>
          <cell r="O1868" t="str">
            <v>GUIDANCE: 
Please select the correct options, from the Multi-selection menu. as the target constituent for the sustainability initiative: "Small-scale producers and producers groups"; "Small and medium-seized enterprises"; Large-scale enterprises"; Vulnerable and minority groups"; "Internal-suppliers/facilities"; Community-based organizations"; "Investment clients"; "Other distinctions made"</v>
          </cell>
        </row>
        <row r="1869">
          <cell r="A1869">
            <v>700425</v>
          </cell>
          <cell r="N1869" t="str">
            <v xml:space="preserve">DESCRIPTION: </v>
          </cell>
          <cell r="O1869" t="str">
            <v>GUIDANCE: 
Provide evidence here (reference text and link) verifying target constituencies.</v>
          </cell>
        </row>
        <row r="1870">
          <cell r="A1870">
            <v>700426</v>
          </cell>
          <cell r="N1870" t="str">
            <v>DESCRIPTION: 
Are primary product providers the main target group implementing the standard?</v>
          </cell>
          <cell r="O1870" t="str">
            <v>GUIDANCE: 
Please select the item that corresponds to the scope of the sustainabiliy scheme. The multi-selection menu offers the following options: "Main target user group"; "Possible user group, not main target user"; "Not a target user group"</v>
          </cell>
        </row>
        <row r="1871">
          <cell r="A1871">
            <v>700427</v>
          </cell>
          <cell r="N1871" t="str">
            <v>DESCRIPTION: 
Are processors and manufacturers (factories) the main target group implementing the standard?</v>
          </cell>
          <cell r="O1871" t="str">
            <v>GUIDANCE: 
Please select the item that corresponds to the scope of the sustainabiliy scheme. The multi-selection menu offers the following options: "Main target user group"; "Possible user group, not main target user"; "Not a target user group"</v>
          </cell>
        </row>
        <row r="1872">
          <cell r="A1872">
            <v>700428</v>
          </cell>
          <cell r="N1872" t="str">
            <v>DESCRIPTION: 
Are traders the main target group implementing the standard?</v>
          </cell>
          <cell r="O1872" t="str">
            <v>GUIDANCE: 
Please select the item that corresponds to the scope of the sustainabiliy scheme. The multi-selection menu offers the following options: "Main target user group"; "Possible user group, not main target user"; "Not a target user group"</v>
          </cell>
        </row>
        <row r="1873">
          <cell r="A1873">
            <v>700429</v>
          </cell>
          <cell r="N1873" t="str">
            <v>DESCRIPTION: 
Are branding companies the main target group implementing the standard?</v>
          </cell>
          <cell r="O1873" t="str">
            <v>GUIDANCE: 
Please select the item that corresponds to the scope of the sustainabiliy scheme. The multi-selection menu offers the following options: "Main target user group"; "Possible user group, not main target user"; "Not a target user group"</v>
          </cell>
        </row>
        <row r="1874">
          <cell r="A1874">
            <v>700430</v>
          </cell>
          <cell r="N1874" t="str">
            <v>DESCRIPTION: 
Are retailers the main target group implementing the standard?</v>
          </cell>
          <cell r="O1874" t="str">
            <v>GUIDANCE: 
Please select the item that corresponds to the scope of the sustainabiliy scheme. The multi-selection menu offers the following options: "Main target user group"; "Possible user group, not main target user"; "Not a target user group"</v>
          </cell>
        </row>
        <row r="1875">
          <cell r="A1875">
            <v>700431</v>
          </cell>
          <cell r="N1875" t="str">
            <v>DESCRIPTION: 
Are service providers the main target group implementing the standard?</v>
          </cell>
          <cell r="O1875" t="str">
            <v>GUIDANCE: 
Please select the item that corresponds to the scope of the sustainabiliy scheme. The multi-selection menu offers the following options: "Main target user group"; "Possible user group, not main target user"; "Not a target user group"</v>
          </cell>
        </row>
        <row r="1876">
          <cell r="A1876">
            <v>9142</v>
          </cell>
          <cell r="N1876" t="str">
            <v>DESCRIPTION:
This section addresses access to the standard</v>
          </cell>
          <cell r="O1876" t="str">
            <v/>
          </cell>
        </row>
        <row r="1877">
          <cell r="A1877">
            <v>10700</v>
          </cell>
          <cell r="N1877" t="str">
            <v>DESCRIPTION: 
Identify the degree of openness of a standard system with regards to interested newcomers, such as producers, suppliers or traders willing to join the sustainability initiative and/or get certified or verified against the standard.</v>
          </cell>
          <cell r="O1877" t="str">
            <v/>
          </cell>
        </row>
        <row r="1878">
          <cell r="A1878">
            <v>300861</v>
          </cell>
          <cell r="N1878" t="str">
            <v xml:space="preserve">DESCRIPTION: </v>
          </cell>
          <cell r="O1878" t="str">
            <v>GUIDANCE: 
Provide evidence here (reference text and link) of any specific requirements / restrictions onwho can apply for certification.</v>
          </cell>
        </row>
        <row r="1879">
          <cell r="A1879">
            <v>10702</v>
          </cell>
          <cell r="N1879" t="str">
            <v>DESCRIPTION: 
Indicates if membership is required in order to use the standard / be certified: Membership may be required and free of charge, or be required against payment of a fee, or not required for new applicants.</v>
          </cell>
          <cell r="O1879" t="str">
            <v/>
          </cell>
        </row>
        <row r="1880">
          <cell r="A1880">
            <v>10704</v>
          </cell>
          <cell r="N1880" t="str">
            <v xml:space="preserve">DESCRIPTION: 
Select who initiates the process of certification / verification.
</v>
          </cell>
          <cell r="O1880" t="str">
            <v>GUIDANCE: 
Please select the item that correspond to the party that initiates the process of certification/verification. The multi-selection menu offers the following options: "The producer supplier decides to join the standard system …", "The buyer trader initiates the process, asking suppliers to buy…", "anyone in the value chain can join and initiate the process"</v>
          </cell>
        </row>
        <row r="1881">
          <cell r="A1881">
            <v>30478</v>
          </cell>
          <cell r="N1881" t="str">
            <v>DESCRIPTION: 
Indicates if the new applicants have to be selected first by the standard organization in order to be allowed to join the sustainability initiative. Three options are suggested: All producers/suppliers can join the standard system; or Producers/suppliers willing to join the standard system need to meet certain criteria set by the standard setting organization; or the traders and/or buyers decide if all or some of their suppliers / producers have to be audited - certified (e.g. Nespresso AAA program).</v>
          </cell>
          <cell r="O1881" t="str">
            <v xml:space="preserve">
</v>
          </cell>
        </row>
        <row r="1882">
          <cell r="A1882">
            <v>30480</v>
          </cell>
          <cell r="N1882" t="str">
            <v xml:space="preserve">DESCRIPTION: 
Please select the item that correspond to the party that initiates the process of applying the standard. The multi-selection menu offers the following options: "Primary producer",  "Suppliers and intermediaries", "Traders", "Buyers and retailers", "Other"
</v>
          </cell>
          <cell r="O1882" t="str">
            <v>GUIDANCE: 
Please select the item that correspond to the party that initiates the process of applying the standard. The multi-selection menu offers the following options: "Primary producer",  "Suppliers and intermediaries", "Traders", "Buyers and retailers", "Other"</v>
          </cell>
        </row>
        <row r="1883">
          <cell r="A1883">
            <v>29142</v>
          </cell>
          <cell r="N1883" t="str">
            <v>DESCRIPTION:
This section addresses assistance provided by the standard to the unit of operation</v>
          </cell>
          <cell r="O1883" t="str">
            <v/>
          </cell>
        </row>
        <row r="1884">
          <cell r="A1884">
            <v>10730</v>
          </cell>
          <cell r="N1884" t="str">
            <v>DESCRIPTION: 
Provides a short description of the support offered by the standard organization with or without partners to the certified / verified operators. This information will be used in the "At a Glance" summary posted on the Standards Map website.</v>
          </cell>
          <cell r="O1884" t="str">
            <v/>
          </cell>
        </row>
        <row r="1885">
          <cell r="A1885">
            <v>700277</v>
          </cell>
          <cell r="N1885" t="str">
            <v>DESCRIPTION: 
 Does the scheme require performance improvements over time to maintain certification?.</v>
          </cell>
          <cell r="O1885" t="str">
            <v xml:space="preserve">GUIDANCE: 
Some schemes may offer "partial certification", some may use the more traditional approach of raising non-conformities that have to be closed within a specified timeframe, others may define different performance levels, etc. This criterion aims to address strategies for incentivising improvement beyond correcting non-compliances. </v>
          </cell>
        </row>
        <row r="1886">
          <cell r="A1886">
            <v>800180</v>
          </cell>
          <cell r="N1886" t="str">
            <v xml:space="preserve">DESCRIPTION: 
</v>
          </cell>
          <cell r="O1886" t="str">
            <v>GUIDANCE: 
Provide evidence here (reference text and link) that the scheme owner allow partial certification by an enterprise, with requirements to increase the percentage of certified produce over time.</v>
          </cell>
        </row>
        <row r="1887">
          <cell r="A1887">
            <v>3140</v>
          </cell>
        </row>
        <row r="1888">
          <cell r="A1888">
            <v>2143</v>
          </cell>
          <cell r="N1888" t="str">
            <v>DESCRIPTION: 
Does the standard system provide documents and tools for guidance and interpretation on standard content and implementation?</v>
          </cell>
          <cell r="O1888" t="str">
            <v>GUIDANCE: 
Provide evidence here (reference text and link) that the standard system provides documents and tools for guidance and interpretation on standard content and implementation.</v>
          </cell>
        </row>
        <row r="1889">
          <cell r="A1889">
            <v>3138</v>
          </cell>
        </row>
        <row r="1890">
          <cell r="A1890">
            <v>2144</v>
          </cell>
          <cell r="N1890" t="str">
            <v>DESCRIPTION: 
Does the standard system directly provide support in the form of equipment?</v>
          </cell>
          <cell r="O1890" t="str">
            <v xml:space="preserve">GUIDANCE:
Provide evidence here (reference text and link) that the standard system provides support in the form of equipment.
</v>
          </cell>
        </row>
        <row r="1891">
          <cell r="A1891">
            <v>3136</v>
          </cell>
        </row>
        <row r="1892">
          <cell r="A1892">
            <v>2145</v>
          </cell>
          <cell r="N1892" t="str">
            <v>DESCRIPTION: 
Does the scheme provide access to technical assistance for compliance with the standard?</v>
          </cell>
          <cell r="O1892" t="str">
            <v>GUIDANCE: 
Refers mostly to schemes which have a capacity building approach. Technical assistance could be given in the form of workshops, trainings, provision of equipment, etc. 
Provide evidence here (reference text and link) that the scheme provides access to technical assistance for compliance with the standard.</v>
          </cell>
        </row>
        <row r="1893">
          <cell r="A1893">
            <v>3838</v>
          </cell>
          <cell r="N1893" t="str">
            <v>DESCRIPTION: 
Does the scheme provide access to technical assistance beyond compliance with the standard?</v>
          </cell>
          <cell r="O1893" t="str">
            <v>GUIDANCE:
Provide evidence here (reference text and link) that the scheme provides access to technical assistance beyond compliance with the standard, or that it requires that such assistance is provided( example: through extension services)</v>
          </cell>
        </row>
        <row r="1894">
          <cell r="A1894">
            <v>3134</v>
          </cell>
        </row>
        <row r="1895">
          <cell r="A1895">
            <v>2146</v>
          </cell>
          <cell r="N1895" t="str">
            <v>DESCRIPTION: 
Does the standard system directly provide financial assistance or facilitates linkages between applicants and financial institutions?</v>
          </cell>
          <cell r="O1895" t="str">
            <v xml:space="preserve">GUIDANCE: 
Refers to a finance mechanism for increasing access possibilities for enterprises seeking certification.
Provide evidence here (reference text and link) that the standard system directly provides financial assistance or facilitates linkages between applicants and financial institutions. 
</v>
          </cell>
        </row>
        <row r="1896">
          <cell r="A1896">
            <v>2147</v>
          </cell>
          <cell r="N1896" t="str">
            <v>DESCRIPTION: 
Does the standard system directly provide any other kind of assistance to the unit of operation not mentioned previously?</v>
          </cell>
          <cell r="O1896" t="str">
            <v xml:space="preserve">GUIDANCE: 
Provide evidence here (reference text and link) that the standard system directly provides other types of assistance to units of operations beyond what has been listed previously. </v>
          </cell>
        </row>
        <row r="1897">
          <cell r="A1897">
            <v>800182</v>
          </cell>
          <cell r="N1897"/>
          <cell r="O1897"/>
        </row>
        <row r="1898">
          <cell r="A1898">
            <v>9942</v>
          </cell>
          <cell r="N1898" t="str">
            <v>DESCRIPTION:
This section addresses premiums, costs and fees</v>
          </cell>
          <cell r="O1898" t="str">
            <v/>
          </cell>
        </row>
        <row r="1899">
          <cell r="A1899">
            <v>3596</v>
          </cell>
          <cell r="N1899" t="str">
            <v>DESCRIPTION: 
The section covers information on cost estimates</v>
          </cell>
          <cell r="O1899" t="str">
            <v/>
          </cell>
        </row>
        <row r="1900">
          <cell r="A1900">
            <v>800183</v>
          </cell>
          <cell r="N1900" t="str">
            <v/>
          </cell>
          <cell r="O1900" t="str">
            <v/>
          </cell>
        </row>
        <row r="1901">
          <cell r="A1901">
            <v>3603</v>
          </cell>
          <cell r="N1901" t="str">
            <v>DESCRIPTION: 
Information on the membership fee - if applicable.</v>
          </cell>
          <cell r="O1901" t="str">
            <v/>
          </cell>
        </row>
        <row r="1902">
          <cell r="A1902">
            <v>3909</v>
          </cell>
          <cell r="N1902" t="str">
            <v>DESCRIPTION: 
Information on verification/certification main factors of costs.</v>
          </cell>
          <cell r="O1902" t="str">
            <v/>
          </cell>
        </row>
        <row r="1903">
          <cell r="A1903">
            <v>3602</v>
          </cell>
          <cell r="N1903" t="str">
            <v>DESCRIPTION: 
Estimation of certification / verification costs (per unit or per type of certification depending on the standard system)</v>
          </cell>
          <cell r="O1903" t="str">
            <v/>
          </cell>
        </row>
        <row r="1904">
          <cell r="A1904">
            <v>30502</v>
          </cell>
          <cell r="N1904" t="str">
            <v xml:space="preserve">DESCRIPTION: 
What are the expected average costs of external surveillance audits?
</v>
          </cell>
          <cell r="O1904" t="str">
            <v>GUIDANCE: 
Refers only to the cost of planning, implementing and recording the surveillance audit.
Select the item that corresponds to the expected average costs of external surveillance audits. The multi-selection menu offers the following options: "No cost involved", "up to 2500 USD per audit", "up to 5000 USD per audit", "up to 10000 USD per audit", "audits may cost more than 15000 USD" , "Not applicable"</v>
          </cell>
        </row>
        <row r="1905">
          <cell r="A1905">
            <v>30504</v>
          </cell>
          <cell r="N1905" t="str">
            <v xml:space="preserve">DESCRIPTION: 
What are the expected average costs of corrective-actions audits?
</v>
          </cell>
          <cell r="O1905" t="str">
            <v>GUIDANCE: 
Refers only to the cost of  implementing and recording the correction actions.
Select the item that correspond to the expected costs of corrective-actions external audits. The multi-selection menu offers the following options: "No cost involved", "up to 2500 USD per audit", "up to 5000 USD per audit", "up to 10000 USD per audit", "audits may cost more than 15000 USD" , "Not applicable"</v>
          </cell>
        </row>
        <row r="1906">
          <cell r="A1906">
            <v>10400</v>
          </cell>
          <cell r="N1906" t="str">
            <v>DESCRIPTION: 
Responsible organization / individual: for example one producer may be subsidized or receive donors' funding to get certified, but the standard system is set up in a way that it is the producer that is responsible for paying the costs, independently from who at the end of the day may cover the costs such as a donor. So in that standard system, the producers will be identified in this category as the responsible entity for bearing the certification costs.</v>
          </cell>
          <cell r="O1906" t="str">
            <v xml:space="preserve">GUIDANCE: 
</v>
          </cell>
        </row>
        <row r="1907">
          <cell r="A1907">
            <v>3600</v>
          </cell>
          <cell r="N1907" t="str">
            <v>DESCRIPTION: 
Information about the main costs relating to implementation of the standards' requirements</v>
          </cell>
          <cell r="O1907" t="str">
            <v xml:space="preserve">GUIDANCE: 
</v>
          </cell>
        </row>
        <row r="1908">
          <cell r="A1908">
            <v>10402</v>
          </cell>
          <cell r="N1908" t="str">
            <v>DESCRIPTION: 
Responsible organization / individual: for example one producer may be subsidized or receive donors' funding to implement the standard, but the standard system is set up in a way that it is the producer that is responsible for paying the costs, independently from who at the end of the day may cover the costs such as a donor. So in that standard system, the producers will be identified in this category as the responsible entity for bearing the implementation costs.</v>
          </cell>
          <cell r="O1908" t="str">
            <v/>
          </cell>
        </row>
        <row r="1909">
          <cell r="A1909">
            <v>3908</v>
          </cell>
          <cell r="N1909" t="str">
            <v>DESCRIPTION: 
Indicates if commission on sales are taken and estimates if this is the case.</v>
          </cell>
          <cell r="O1909" t="str">
            <v/>
          </cell>
        </row>
        <row r="1910">
          <cell r="A1910">
            <v>3907</v>
          </cell>
          <cell r="N1910" t="str">
            <v>DESCRIPTION: 
Indicate the level of the labelling fee - if applicable.</v>
          </cell>
          <cell r="O1910" t="str">
            <v/>
          </cell>
        </row>
        <row r="1911">
          <cell r="A1911">
            <v>3597</v>
          </cell>
          <cell r="N1911" t="str">
            <v>DESCRIPTION: 
Provides the source of the information entered for the previous variables.</v>
          </cell>
          <cell r="O1911" t="str">
            <v/>
          </cell>
        </row>
        <row r="1912">
          <cell r="A1912">
            <v>3593</v>
          </cell>
          <cell r="N1912" t="str">
            <v>DESCRIPTION: 
Information about price premiums.</v>
          </cell>
          <cell r="O1912" t="str">
            <v/>
          </cell>
        </row>
        <row r="1913">
          <cell r="A1913">
            <v>3595</v>
          </cell>
          <cell r="N1913" t="str">
            <v>DESCRIPTION: 
Information about price and estimates for potential sales - if available.</v>
          </cell>
          <cell r="O1913" t="str">
            <v/>
          </cell>
        </row>
        <row r="1914">
          <cell r="A1914">
            <v>3594</v>
          </cell>
          <cell r="N1914" t="str">
            <v>DESCRIPTION: 
Information about guaranteed premiums or historic data about market premiums for verified/certified products - if available.</v>
          </cell>
          <cell r="O1914" t="str">
            <v/>
          </cell>
        </row>
        <row r="1915">
          <cell r="A1915">
            <v>3591</v>
          </cell>
          <cell r="N1915" t="str">
            <v>DESCRIPTION: 
Information about any possibility to have market price guarantees.</v>
          </cell>
          <cell r="O1915" t="str">
            <v/>
          </cell>
        </row>
        <row r="1916">
          <cell r="A1916">
            <v>3592</v>
          </cell>
          <cell r="N1916" t="str">
            <v>DESCRIPTION: 
Please provide a description of market price guarantee - if applicable/offered by the sustainability scheme</v>
          </cell>
          <cell r="O1916" t="str">
            <v>GUIDANCE: 
Guaranteed pricing refers to the practice of including an undertaking or promise that certain results or outcomes will be achieved. 
Please provide a description and evidence (reference text and link) of the approach regarding market price guarantee offered to the applicants by the scheme -  if applicable.</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39488-C8B2-45E1-8A72-420883D360A1}">
  <dimension ref="A1:K313"/>
  <sheetViews>
    <sheetView tabSelected="1" topLeftCell="B1" workbookViewId="0">
      <selection activeCell="E210" sqref="E210"/>
    </sheetView>
  </sheetViews>
  <sheetFormatPr baseColWidth="10" defaultRowHeight="12.5" x14ac:dyDescent="0.25"/>
  <cols>
    <col min="1" max="5" width="22.26953125" customWidth="1"/>
    <col min="6" max="7" width="22.453125" customWidth="1"/>
    <col min="8" max="8" width="22.26953125" customWidth="1"/>
    <col min="9" max="9" width="11.54296875" customWidth="1"/>
    <col min="10" max="10" width="56.26953125" customWidth="1"/>
    <col min="11" max="11" width="85.26953125" customWidth="1"/>
  </cols>
  <sheetData>
    <row r="1" spans="1:11" ht="13" x14ac:dyDescent="0.25">
      <c r="A1" s="1" t="s">
        <v>0</v>
      </c>
      <c r="B1" s="1"/>
      <c r="C1" s="1" t="s">
        <v>1</v>
      </c>
      <c r="D1" s="1"/>
      <c r="E1" s="1" t="s">
        <v>2</v>
      </c>
      <c r="F1" s="1" t="s">
        <v>3</v>
      </c>
      <c r="G1" s="1" t="s">
        <v>4</v>
      </c>
      <c r="H1" s="1" t="s">
        <v>5</v>
      </c>
      <c r="I1" s="2"/>
      <c r="J1" s="3" t="s">
        <v>6</v>
      </c>
      <c r="K1" s="3" t="s">
        <v>7</v>
      </c>
    </row>
    <row r="2" spans="1:11" ht="26" x14ac:dyDescent="0.25">
      <c r="A2" s="1" t="s">
        <v>8</v>
      </c>
      <c r="B2" s="1" t="s">
        <v>9</v>
      </c>
      <c r="C2" s="1" t="s">
        <v>10</v>
      </c>
      <c r="D2" s="1" t="s">
        <v>11</v>
      </c>
      <c r="E2" s="1" t="s">
        <v>12</v>
      </c>
      <c r="F2" s="1" t="s">
        <v>13</v>
      </c>
      <c r="G2" s="1" t="s">
        <v>14</v>
      </c>
      <c r="H2" s="1" t="s">
        <v>15</v>
      </c>
      <c r="I2" s="2" t="s">
        <v>16</v>
      </c>
      <c r="J2" s="3"/>
      <c r="K2" s="3"/>
    </row>
    <row r="3" spans="1:11" ht="78" x14ac:dyDescent="0.25">
      <c r="A3" t="str">
        <f>_xlfn.XLOOKUP(E3,[1]Gesamt!E:E,[1]Gesamt!A:A)</f>
        <v>Umweltfreundlichkeit</v>
      </c>
      <c r="B3" t="str">
        <f>_xlfn.XLOOKUP(E3,[1]Gesamt!E:E,[1]Gesamt!B:B)</f>
        <v xml:space="preserve">Respect de l'environnement </v>
      </c>
      <c r="C3" t="str">
        <f>_xlfn.XLOOKUP(E3,[1]Gesamt!E:E,[1]Gesamt!C:C)</f>
        <v>Abfall und Recycling</v>
      </c>
      <c r="D3" t="str">
        <f>_xlfn.XLOOKUP(E3,[1]Gesamt!E:E,[1]Gesamt!D:D)</f>
        <v>Déchets et recyclage</v>
      </c>
      <c r="E3">
        <v>700382</v>
      </c>
      <c r="F3" s="4" t="str">
        <f>_xlfn.XLOOKUP(E3,[1]Gesamt!E:E,[1]Gesamt!F:F)</f>
        <v>Überwachung und Messung von Abfallmengen</v>
      </c>
      <c r="G3" s="4" t="str">
        <f>_xlfn.XLOOKUP(E3,[1]Gesamt!E:E,[1]Gesamt!G:G)</f>
        <v>Surveillance et mesure des volumes de déchets</v>
      </c>
      <c r="H3" s="4">
        <f>_xlfn.XLOOKUP(E3,[1]Gesamt!E:E,[1]Gesamt!H:H)</f>
        <v>1</v>
      </c>
      <c r="I3" s="5" t="str">
        <f>_xlfn.XLOOKUP(E3,[1]Gesamt!E:E,[1]Gesamt!I:I)</f>
        <v>M</v>
      </c>
      <c r="J3" s="6" t="str">
        <f>_xlfn.XLOOKUP(E3,[1]Gesamt!E:E,[1]Gesamt!J:J)</f>
        <v xml:space="preserve">
Does the scheme include criteria on  monitoring and measuring volumes of waste? </v>
      </c>
      <c r="K3" s="6" t="str">
        <f>_xlfn.XLOOKUP(E3,[1]Gesamt!E:E,[1]Gesamt!K:K)</f>
        <v xml:space="preserve">
Refers to  monitoring and measuring the total amounts of waste being produced (excl. wastewater). Includes the control of the collection, treatment and disposal of different solid wastes (e.g. wastes from food processing, crops, forestry, animal solid wastes). 
Provide evidence (criterion number and URL) that the scheme includes criteria on volumes of waste.</v>
      </c>
    </row>
    <row r="4" spans="1:11" ht="78" x14ac:dyDescent="0.25">
      <c r="A4" t="str">
        <f>_xlfn.XLOOKUP(E4,[1]Gesamt!E:E,[1]Gesamt!A:A)</f>
        <v>Umweltfreundlichkeit</v>
      </c>
      <c r="B4" t="str">
        <f>_xlfn.XLOOKUP(E4,[1]Gesamt!E:E,[1]Gesamt!B:B)</f>
        <v xml:space="preserve">Respect de l'environnement </v>
      </c>
      <c r="C4" t="str">
        <f>_xlfn.XLOOKUP(E4,[1]Gesamt!E:E,[1]Gesamt!C:C)</f>
        <v>Abfall und Recycling</v>
      </c>
      <c r="D4" t="str">
        <f>_xlfn.XLOOKUP(E4,[1]Gesamt!E:E,[1]Gesamt!D:D)</f>
        <v>Déchets et recyclage</v>
      </c>
      <c r="E4">
        <v>700384</v>
      </c>
      <c r="F4" s="4" t="str">
        <f>_xlfn.XLOOKUP(E4,[1]Gesamt!E:E,[1]Gesamt!F:F)</f>
        <v>Überwachung und Messung der Toxizität von Abfällen</v>
      </c>
      <c r="G4" s="4" t="str">
        <f>_xlfn.XLOOKUP(E4,[1]Gesamt!E:E,[1]Gesamt!G:G)</f>
        <v>Surveillance et mesure de la toxicité des déchets</v>
      </c>
      <c r="H4" s="4">
        <f>_xlfn.XLOOKUP(E4,[1]Gesamt!E:E,[1]Gesamt!H:H)</f>
        <v>0</v>
      </c>
      <c r="I4" s="5" t="str">
        <f>_xlfn.XLOOKUP(E4,[1]Gesamt!E:E,[1]Gesamt!I:I)</f>
        <v>E</v>
      </c>
      <c r="J4" s="6" t="str">
        <f>_xlfn.XLOOKUP(E4,[1]Gesamt!E:E,[1]Gesamt!J:J)</f>
        <v xml:space="preserve">
Does the scheme include criteria on the management of toxicity of waste?</v>
      </c>
      <c r="K4" s="6" t="str">
        <f>_xlfn.XLOOKUP(E4,[1]Gesamt!E:E,[1]Gesamt!K:K)</f>
        <v xml:space="preserve">
Refers to any requirement monitoring and measuring hazardous, toxic waste (excl. wastewater). Safe disposal of toxic waste is covered in a different criterion ('hazardous waste disposal'). 
Provide evidence (criterion number and URL) that the scheme includes criteria on the management of toxicity of waste.</v>
      </c>
    </row>
    <row r="5" spans="1:11" ht="52" x14ac:dyDescent="0.25">
      <c r="A5" t="str">
        <f>_xlfn.XLOOKUP(E5,[1]Gesamt!E:E,[1]Gesamt!A:A)</f>
        <v>Umweltfreundlichkeit</v>
      </c>
      <c r="B5" t="str">
        <f>_xlfn.XLOOKUP(E5,[1]Gesamt!E:E,[1]Gesamt!B:B)</f>
        <v xml:space="preserve">Respect de l'environnement </v>
      </c>
      <c r="C5" t="str">
        <f>_xlfn.XLOOKUP(E5,[1]Gesamt!E:E,[1]Gesamt!C:C)</f>
        <v>Abfall und Recycling</v>
      </c>
      <c r="D5" t="str">
        <f>_xlfn.XLOOKUP(E5,[1]Gesamt!E:E,[1]Gesamt!D:D)</f>
        <v>Déchets et recyclage</v>
      </c>
      <c r="E5">
        <v>2042</v>
      </c>
      <c r="F5" s="4" t="str">
        <f>_xlfn.XLOOKUP(E5,[1]Gesamt!E:E,[1]Gesamt!F:F)</f>
        <v>Anforderungen zur Verringerung, Wiederverwendung und Recycling fester Abfälle</v>
      </c>
      <c r="G5" s="4" t="str">
        <f>_xlfn.XLOOKUP(E5,[1]Gesamt!E:E,[1]Gesamt!G:G)</f>
        <v>Exigences sur la réduction, la réutilisation et le recyclage des déchets solides</v>
      </c>
      <c r="H5" s="4">
        <f>_xlfn.XLOOKUP(E5,[1]Gesamt!E:E,[1]Gesamt!H:H)</f>
        <v>0</v>
      </c>
      <c r="I5" s="5" t="str">
        <f>_xlfn.XLOOKUP(E5,[1]Gesamt!E:E,[1]Gesamt!I:I)</f>
        <v>E</v>
      </c>
      <c r="J5" s="6" t="str">
        <f>_xlfn.XLOOKUP(E5,[1]Gesamt!E:E,[1]Gesamt!J:J)</f>
        <v>Does the scheme include criteria on re-using or recycling waste on-site?</v>
      </c>
      <c r="K5" s="6" t="str">
        <f>_xlfn.XLOOKUP(E5,[1]Gesamt!E:E,[1]Gesamt!K:K)</f>
        <v>Refers to requirements to re-use or recycle waste on-site (excl. wastewater), e.g. use of organic material as fertilizer or renewable energy. The first part of the waste management 3Rs hierarchy addresses the reduction of waste through prevention. Provide evidence (criterion number and URL) that the scheme includes criteria on re-using or recycling waste on-site.</v>
      </c>
    </row>
    <row r="6" spans="1:11" ht="104" x14ac:dyDescent="0.25">
      <c r="A6" t="str">
        <f>_xlfn.XLOOKUP(E6,[1]Gesamt!E:E,[1]Gesamt!A:A)</f>
        <v>Umweltfreundlichkeit</v>
      </c>
      <c r="B6" t="str">
        <f>_xlfn.XLOOKUP(E6,[1]Gesamt!E:E,[1]Gesamt!B:B)</f>
        <v xml:space="preserve">Respect de l'environnement </v>
      </c>
      <c r="C6" t="str">
        <f>_xlfn.XLOOKUP(E6,[1]Gesamt!E:E,[1]Gesamt!C:C)</f>
        <v>Abfall und Recycling</v>
      </c>
      <c r="D6" t="str">
        <f>_xlfn.XLOOKUP(E6,[1]Gesamt!E:E,[1]Gesamt!D:D)</f>
        <v>Déchets et recyclage</v>
      </c>
      <c r="E6">
        <v>2052</v>
      </c>
      <c r="F6" s="4" t="str">
        <f>_xlfn.XLOOKUP(E6,[1]Gesamt!E:E,[1]Gesamt!F:F)</f>
        <v>Lagerung, Entsorgung und Kennzeichnung von Chemikalien und Abfällen</v>
      </c>
      <c r="G6" s="4" t="str">
        <f>_xlfn.XLOOKUP(E6,[1]Gesamt!E:E,[1]Gesamt!G:G)</f>
        <v>Stockage, élimination et étiquetage des produits chimiques et des déchets</v>
      </c>
      <c r="H6" s="4">
        <f>_xlfn.XLOOKUP(E6,[1]Gesamt!E:E,[1]Gesamt!H:H)</f>
        <v>0</v>
      </c>
      <c r="I6" s="5" t="str">
        <f>_xlfn.XLOOKUP(E6,[1]Gesamt!E:E,[1]Gesamt!I:I)</f>
        <v>E</v>
      </c>
      <c r="J6" s="6" t="str">
        <f>_xlfn.XLOOKUP(E6,[1]Gesamt!E:E,[1]Gesamt!J:J)</f>
        <v xml:space="preserve">
Does the scheme include requirements for management of storage, disposal and labelling of chemicals and/or waste?</v>
      </c>
      <c r="K6" s="6" t="str">
        <f>_xlfn.XLOOKUP(E6,[1]Gesamt!E:E,[1]Gesamt!K:K)</f>
        <v xml:space="preserve">
Refers to processes for proper management of chemical storage, disposal, labelling and/or waste. If agrochemical waste is not properly disposed of groundwater and surface water contamination become probable. Refers to avoiding or minimising negative impacts of agrochemical use on human health and the environment through proper storage, disposal and labelling of chemicals and/or waste.  
Provide evidence (criterion number and URL) that the scheme includes requirements for management of storage, disposal and labelling of chemicals and/or waste.</v>
      </c>
    </row>
    <row r="7" spans="1:11" ht="39" x14ac:dyDescent="0.25">
      <c r="A7" t="str">
        <f>_xlfn.XLOOKUP(E7,[1]Gesamt!E:E,[1]Gesamt!A:A)</f>
        <v>Umweltfreundlichkeit</v>
      </c>
      <c r="B7" t="str">
        <f>_xlfn.XLOOKUP(E7,[1]Gesamt!E:E,[1]Gesamt!B:B)</f>
        <v xml:space="preserve">Respect de l'environnement </v>
      </c>
      <c r="C7" t="str">
        <f>_xlfn.XLOOKUP(E7,[1]Gesamt!E:E,[1]Gesamt!C:C)</f>
        <v>Abfall und Recycling</v>
      </c>
      <c r="D7" t="str">
        <f>_xlfn.XLOOKUP(E7,[1]Gesamt!E:E,[1]Gesamt!D:D)</f>
        <v>Déchets et recyclage</v>
      </c>
      <c r="E7">
        <v>700385</v>
      </c>
      <c r="F7" s="4" t="str">
        <f>_xlfn.XLOOKUP(E7,[1]Gesamt!E:E,[1]Gesamt!F:F)</f>
        <v>Abfalltrennung</v>
      </c>
      <c r="G7" s="4" t="str">
        <f>_xlfn.XLOOKUP(E7,[1]Gesamt!E:E,[1]Gesamt!G:G)</f>
        <v>Tri des déchets</v>
      </c>
      <c r="H7" s="4">
        <f>_xlfn.XLOOKUP(E7,[1]Gesamt!E:E,[1]Gesamt!H:H)</f>
        <v>1</v>
      </c>
      <c r="I7" s="5" t="str">
        <f>_xlfn.XLOOKUP(E7,[1]Gesamt!E:E,[1]Gesamt!I:I)</f>
        <v>M</v>
      </c>
      <c r="J7" s="6" t="str">
        <f>_xlfn.XLOOKUP(E7,[1]Gesamt!E:E,[1]Gesamt!J:J)</f>
        <v>Does the scheme include criteria on waste segregation?</v>
      </c>
      <c r="K7" s="6" t="str">
        <f>_xlfn.XLOOKUP(E7,[1]Gesamt!E:E,[1]Gesamt!K:K)</f>
        <v>Refers to requirements to segregate different waste streams (excl. wastewater). Segregation is important in order to enable wastes to be recovered, recycled or disposed of properly. Provide evidence (criterion number and URL) that the scheme includes criteria on waste segregation.</v>
      </c>
    </row>
    <row r="8" spans="1:11" ht="39" x14ac:dyDescent="0.25">
      <c r="A8" t="str">
        <f>_xlfn.XLOOKUP(E8,[1]Gesamt!E:E,[1]Gesamt!A:A)</f>
        <v>Umweltfreundlichkeit</v>
      </c>
      <c r="B8" t="str">
        <f>_xlfn.XLOOKUP(E8,[1]Gesamt!E:E,[1]Gesamt!B:B)</f>
        <v xml:space="preserve">Respect de l'environnement </v>
      </c>
      <c r="C8" t="str">
        <f>_xlfn.XLOOKUP(E8,[1]Gesamt!E:E,[1]Gesamt!C:C)</f>
        <v>Abfall und Recycling</v>
      </c>
      <c r="D8" t="str">
        <f>_xlfn.XLOOKUP(E8,[1]Gesamt!E:E,[1]Gesamt!D:D)</f>
        <v>Déchets et recyclage</v>
      </c>
      <c r="E8">
        <v>700389</v>
      </c>
      <c r="F8" s="4" t="str">
        <f>_xlfn.XLOOKUP(E8,[1]Gesamt!E:E,[1]Gesamt!F:F)</f>
        <v>Sachgerechte Entsorgung gefährlicher Abfälle</v>
      </c>
      <c r="G8" s="4" t="str">
        <f>_xlfn.XLOOKUP(E8,[1]Gesamt!E:E,[1]Gesamt!G:G)</f>
        <v>Élimination appropriée des déchets dangereux</v>
      </c>
      <c r="H8" s="4">
        <f>_xlfn.XLOOKUP(E8,[1]Gesamt!E:E,[1]Gesamt!H:H)</f>
        <v>1</v>
      </c>
      <c r="I8" s="5" t="str">
        <f>_xlfn.XLOOKUP(E8,[1]Gesamt!E:E,[1]Gesamt!I:I)</f>
        <v>M</v>
      </c>
      <c r="J8" s="6" t="str">
        <f>_xlfn.XLOOKUP(E8,[1]Gesamt!E:E,[1]Gesamt!J:J)</f>
        <v>Does the scheme include criteria on safe disposal of hazardous waste?</v>
      </c>
      <c r="K8" s="6" t="str">
        <f>_xlfn.XLOOKUP(E8,[1]Gesamt!E:E,[1]Gesamt!K:K)</f>
        <v>Refers to requirements to dispose of hazardous waste (such as chemical waste, empty chemical containers, fuels and lubricants, batteries and tires) in an environmentally appropriate manner. Provide evidence (criterion number and URL) that the scheme includes criteria on safe disposal of hazardous waste.</v>
      </c>
    </row>
    <row r="9" spans="1:11" ht="52" x14ac:dyDescent="0.25">
      <c r="A9" t="str">
        <f>_xlfn.XLOOKUP(E9,[1]Gesamt!E:E,[1]Gesamt!A:A)</f>
        <v>Umweltfreundlichkeit</v>
      </c>
      <c r="B9" t="str">
        <f>_xlfn.XLOOKUP(E9,[1]Gesamt!E:E,[1]Gesamt!B:B)</f>
        <v xml:space="preserve">Respect de l'environnement </v>
      </c>
      <c r="C9" t="str">
        <f>_xlfn.XLOOKUP(E9,[1]Gesamt!E:E,[1]Gesamt!C:C)</f>
        <v>Abfall und Recycling</v>
      </c>
      <c r="D9" t="str">
        <f>_xlfn.XLOOKUP(E9,[1]Gesamt!E:E,[1]Gesamt!D:D)</f>
        <v>Déchets et recyclage</v>
      </c>
      <c r="E9">
        <v>2046</v>
      </c>
      <c r="F9" s="4" t="str">
        <f>_xlfn.XLOOKUP(E9,[1]Gesamt!E:E,[1]Gesamt!F:F)</f>
        <v>Vermeidung unkontrollierter Abfallverbrennung auf dem Betriebsgelände</v>
      </c>
      <c r="G9" s="4" t="str">
        <f>_xlfn.XLOOKUP(E9,[1]Gesamt!E:E,[1]Gesamt!G:G)</f>
        <v>Prévention de l'incinération incontrôlée des déchets sur site</v>
      </c>
      <c r="H9" s="4">
        <f>_xlfn.XLOOKUP(E9,[1]Gesamt!E:E,[1]Gesamt!H:H)</f>
        <v>0</v>
      </c>
      <c r="I9" s="5" t="str">
        <f>_xlfn.XLOOKUP(E9,[1]Gesamt!E:E,[1]Gesamt!I:I)</f>
        <v>E</v>
      </c>
      <c r="J9" s="6" t="str">
        <f>_xlfn.XLOOKUP(E9,[1]Gesamt!E:E,[1]Gesamt!J:J)</f>
        <v>Does the scheme include criteria on the restriction or prohibition of uncontrolled on-site waste burning?</v>
      </c>
      <c r="K9" s="6" t="str">
        <f>_xlfn.XLOOKUP(E9,[1]Gesamt!E:E,[1]Gesamt!K:K)</f>
        <v>Refers to requirements on uncontrolled on-site waste burning, (e.g. the use of fire to eliminate waste, including burning agricultural residues after harvesting.). Provide evidence (criterion number and URL) that the scheme includes criteria on uncontrolled on-site waste burning.</v>
      </c>
    </row>
    <row r="10" spans="1:11" ht="52" x14ac:dyDescent="0.25">
      <c r="A10" t="str">
        <f>_xlfn.XLOOKUP(E10,[1]Gesamt!E:E,[1]Gesamt!A:A)</f>
        <v>Umweltfreundlichkeit</v>
      </c>
      <c r="B10" t="str">
        <f>_xlfn.XLOOKUP(E10,[1]Gesamt!E:E,[1]Gesamt!B:B)</f>
        <v xml:space="preserve">Respect de l'environnement </v>
      </c>
      <c r="C10" t="str">
        <f>_xlfn.XLOOKUP(E10,[1]Gesamt!E:E,[1]Gesamt!C:C)</f>
        <v>Abfall und Recycling</v>
      </c>
      <c r="D10" t="str">
        <f>_xlfn.XLOOKUP(E10,[1]Gesamt!E:E,[1]Gesamt!D:D)</f>
        <v>Déchets et recyclage</v>
      </c>
      <c r="E10">
        <v>700390</v>
      </c>
      <c r="F10" s="4" t="str">
        <f>_xlfn.XLOOKUP(E10,[1]Gesamt!E:E,[1]Gesamt!F:F)</f>
        <v>Grundsätze und Praktiken zur Vermeidung unkontrollierter Abfalldeponierung</v>
      </c>
      <c r="G10" s="4" t="str">
        <f>_xlfn.XLOOKUP(E10,[1]Gesamt!E:E,[1]Gesamt!G:G)</f>
        <v>Principes et pratiques visant à éviter la décharge incontrôlée des déchets</v>
      </c>
      <c r="H10" s="4">
        <f>_xlfn.XLOOKUP(E10,[1]Gesamt!E:E,[1]Gesamt!H:H)</f>
        <v>0</v>
      </c>
      <c r="I10" s="5" t="str">
        <f>_xlfn.XLOOKUP(E10,[1]Gesamt!E:E,[1]Gesamt!I:I)</f>
        <v>E</v>
      </c>
      <c r="J10" s="6" t="str">
        <f>_xlfn.XLOOKUP(E10,[1]Gesamt!E:E,[1]Gesamt!J:J)</f>
        <v>Does the scheme include criteria on uncontrolled waste landfilling?</v>
      </c>
      <c r="K10" s="6" t="str">
        <f>_xlfn.XLOOKUP(E10,[1]Gesamt!E:E,[1]Gesamt!K:K)</f>
        <v>Refers to requirements on uncontrolled waste landfilling (e.g. uncontrolled waste dumping in areas not officially demarcated as garbage dumps/landfills.) Provide evidence (criterion number and URL) that the scheme includes criteria on uncontrolled waste landfilling.</v>
      </c>
    </row>
    <row r="11" spans="1:11" ht="65" x14ac:dyDescent="0.25">
      <c r="A11" t="str">
        <f>_xlfn.XLOOKUP(E11,[1]Gesamt!E:E,[1]Gesamt!A:A)</f>
        <v>Umweltfreundlichkeit</v>
      </c>
      <c r="B11" t="str">
        <f>_xlfn.XLOOKUP(E11,[1]Gesamt!E:E,[1]Gesamt!B:B)</f>
        <v xml:space="preserve">Respect de l'environnement </v>
      </c>
      <c r="C11" t="str">
        <f>_xlfn.XLOOKUP(E11,[1]Gesamt!E:E,[1]Gesamt!C:C)</f>
        <v>Abfall und Recycling</v>
      </c>
      <c r="D11" t="str">
        <f>_xlfn.XLOOKUP(E11,[1]Gesamt!E:E,[1]Gesamt!D:D)</f>
        <v>Déchets et recyclage</v>
      </c>
      <c r="E11">
        <v>30031</v>
      </c>
      <c r="F11" s="4" t="str">
        <f>_xlfn.XLOOKUP(E11,[1]Gesamt!E:E,[1]Gesamt!F:F)</f>
        <v>Abfallhandhabung durch Dritte</v>
      </c>
      <c r="G11" s="4" t="str">
        <f>_xlfn.XLOOKUP(E11,[1]Gesamt!E:E,[1]Gesamt!G:G)</f>
        <v>Gestion des déchets par des tiers</v>
      </c>
      <c r="H11" s="4">
        <f>_xlfn.XLOOKUP(E11,[1]Gesamt!E:E,[1]Gesamt!H:H)</f>
        <v>0</v>
      </c>
      <c r="I11" s="5" t="str">
        <f>_xlfn.XLOOKUP(E11,[1]Gesamt!E:E,[1]Gesamt!I:I)</f>
        <v>E</v>
      </c>
      <c r="J11" s="6" t="str">
        <f>_xlfn.XLOOKUP(E11,[1]Gesamt!E:E,[1]Gesamt!J:J)</f>
        <v xml:space="preserve">
Does the scheme include criteria on handling or disposal of waste by third parties?</v>
      </c>
      <c r="K11" s="6" t="str">
        <f>_xlfn.XLOOKUP(E11,[1]Gesamt!E:E,[1]Gesamt!K:K)</f>
        <v xml:space="preserve">
Refers to requirements on third party contractors that handle and/or dispose of waste. 
Provide evidence (criterion number and URL) that the scheme includes criteria on handling or disposal of waste by third parties.</v>
      </c>
    </row>
    <row r="12" spans="1:11" ht="78" x14ac:dyDescent="0.25">
      <c r="A12" t="str">
        <f>_xlfn.XLOOKUP(E12,[1]Gesamt!E:E,[1]Gesamt!A:A)</f>
        <v>Glaubwürdigkeit</v>
      </c>
      <c r="B12" t="str">
        <f>_xlfn.XLOOKUP(E12,[1]Gesamt!E:E,[1]Gesamt!B:B)</f>
        <v>Crédibilité</v>
      </c>
      <c r="C12" t="str">
        <f>_xlfn.XLOOKUP(E12,[1]Gesamt!E:E,[1]Gesamt!C:C)</f>
        <v>Angaben und Rückverfolgbarkeit</v>
      </c>
      <c r="D12" t="str">
        <f>_xlfn.XLOOKUP(E12,[1]Gesamt!E:E,[1]Gesamt!D:D)</f>
        <v>Indications et traçabilité</v>
      </c>
      <c r="E12">
        <v>700080</v>
      </c>
      <c r="F12" s="4" t="str">
        <f>_xlfn.XLOOKUP(E12,[1]Gesamt!E:E,[1]Gesamt!F:F)</f>
        <v>Klare Aussage des Logos</v>
      </c>
      <c r="G12" s="4" t="str">
        <f>_xlfn.XLOOKUP(E12,[1]Gesamt!E:E,[1]Gesamt!G:G)</f>
        <v>Message clair du logo</v>
      </c>
      <c r="H12" s="4">
        <f>_xlfn.XLOOKUP(E12,[1]Gesamt!E:E,[1]Gesamt!H:H)</f>
        <v>1</v>
      </c>
      <c r="I12" s="5" t="str">
        <f>_xlfn.XLOOKUP(E12,[1]Gesamt!E:E,[1]Gesamt!I:I)</f>
        <v>M</v>
      </c>
      <c r="J12" s="6" t="str">
        <f>_xlfn.XLOOKUP(E12,[1]Gesamt!E:E,[1]Gesamt!J:J)</f>
        <v xml:space="preserve">
Do claims and labelling requirements ensure that claims or logos clearly indicate to what they apply?</v>
      </c>
      <c r="K12" s="6" t="str">
        <f>_xlfn.XLOOKUP(E12,[1]Gesamt!E:E,[1]Gesamt!K:K)</f>
        <v xml:space="preserve">
Refers to a clear indication to what the claim/label applies (e.g. the complete product, a product component, packaging, service, for promotional use, etc.).
REFERENCE: ISEAL Code of Good Practice 
CREDIBILITY PRINCIPLES: Truthfulness, Impartiality, Reliability</v>
      </c>
    </row>
    <row r="13" spans="1:11" ht="91" x14ac:dyDescent="0.25">
      <c r="A13" t="str">
        <f>_xlfn.XLOOKUP(E13,[1]Gesamt!E:E,[1]Gesamt!A:A)</f>
        <v>Glaubwürdigkeit</v>
      </c>
      <c r="B13" t="str">
        <f>_xlfn.XLOOKUP(E13,[1]Gesamt!E:E,[1]Gesamt!B:B)</f>
        <v>Crédibilité</v>
      </c>
      <c r="C13" t="str">
        <f>_xlfn.XLOOKUP(E13,[1]Gesamt!E:E,[1]Gesamt!C:C)</f>
        <v>Angaben und Rückverfolgbarkeit</v>
      </c>
      <c r="D13" t="str">
        <f>_xlfn.XLOOKUP(E13,[1]Gesamt!E:E,[1]Gesamt!D:D)</f>
        <v>Indications et traçabilité</v>
      </c>
      <c r="E13">
        <v>700064</v>
      </c>
      <c r="F13" s="4" t="str">
        <f>_xlfn.XLOOKUP(E13,[1]Gesamt!E:E,[1]Gesamt!F:F)</f>
        <v>Unterscheidung im Logo bei mehreren Lieferketten-Modellen</v>
      </c>
      <c r="G13" s="4" t="str">
        <f>_xlfn.XLOOKUP(E13,[1]Gesamt!E:E,[1]Gesamt!G:G)</f>
        <v>Plusieurs modèles de chaîne d'approvisionnement: Distinction dans le logo</v>
      </c>
      <c r="H13" s="4">
        <f>_xlfn.XLOOKUP(E13,[1]Gesamt!E:E,[1]Gesamt!H:H)</f>
        <v>0</v>
      </c>
      <c r="I13" s="5" t="str">
        <f>_xlfn.XLOOKUP(E13,[1]Gesamt!E:E,[1]Gesamt!I:I)</f>
        <v>E</v>
      </c>
      <c r="J13" s="6" t="str">
        <f>_xlfn.XLOOKUP(E13,[1]Gesamt!E:E,[1]Gesamt!J:J)</f>
        <v>Do claims requirements specify the types of claims that can be made for different types of CoC models, where the scheme owner allows for more than one model?</v>
      </c>
      <c r="K13" s="6" t="str">
        <f>_xlfn.XLOOKUP(E13,[1]Gesamt!E:E,[1]Gesamt!K:K)</f>
        <v>The scheme provides an overview of differences in claims, depending on the types of CoC used. These claims shall accurately reflect the type of CoC. For example:• Claims on origin can only be made under Identity preserved• Claims on 100% certified material require Segregation• When Mass Balance or Controlled Blending is used, claims need to show that mixing is allowed• When Certificate Trading (Book &amp; Claim) is allowed, "supports sustainable production" (or similar) is an adequate claimSelect "Not applicable" if: • Product label• Only use of one CoC modelREFERENCE: ISEAL Claims Code 1.1.6CREDIBILITY PRINCIPLES: Rigour, Truthfulness</v>
      </c>
    </row>
    <row r="14" spans="1:11" ht="65" x14ac:dyDescent="0.25">
      <c r="A14" t="str">
        <f>_xlfn.XLOOKUP(E14,[1]Gesamt!E:E,[1]Gesamt!A:A)</f>
        <v>Glaubwürdigkeit</v>
      </c>
      <c r="B14" t="str">
        <f>_xlfn.XLOOKUP(E14,[1]Gesamt!E:E,[1]Gesamt!B:B)</f>
        <v>Crédibilité</v>
      </c>
      <c r="C14" t="str">
        <f>_xlfn.XLOOKUP(E14,[1]Gesamt!E:E,[1]Gesamt!C:C)</f>
        <v>Angaben und Rückverfolgbarkeit</v>
      </c>
      <c r="D14" t="str">
        <f>_xlfn.XLOOKUP(E14,[1]Gesamt!E:E,[1]Gesamt!D:D)</f>
        <v>Indications et traçabilité</v>
      </c>
      <c r="E14">
        <v>700065</v>
      </c>
      <c r="F14" s="4" t="str">
        <f>_xlfn.XLOOKUP(E14,[1]Gesamt!E:E,[1]Gesamt!F:F)</f>
        <v>Mechanismus zur Nachverfolgung</v>
      </c>
      <c r="G14" s="4" t="str">
        <f>_xlfn.XLOOKUP(E14,[1]Gesamt!E:E,[1]Gesamt!G:G)</f>
        <v>Mécanisme de traçabilité</v>
      </c>
      <c r="H14" s="4">
        <f>_xlfn.XLOOKUP(E14,[1]Gesamt!E:E,[1]Gesamt!H:H)</f>
        <v>0</v>
      </c>
      <c r="I14" s="5" t="str">
        <f>_xlfn.XLOOKUP(E14,[1]Gesamt!E:E,[1]Gesamt!I:I)</f>
        <v>E</v>
      </c>
      <c r="J14" s="6" t="str">
        <f>_xlfn.XLOOKUP(E14,[1]Gesamt!E:E,[1]Gesamt!J:J)</f>
        <v>Are claims and label users required to use unique license numbers or other tracking mechanisms?</v>
      </c>
      <c r="K14" s="6" t="str">
        <f>_xlfn.XLOOKUP(E14,[1]Gesamt!E:E,[1]Gesamt!K:K)</f>
        <v>Refers to a visible mechanism to be used by label and claims users which provides the ability to trace back the product to its origins. Schemes may distinguish between COC-numbers to be applied on claims and logo license numbers to be applied when labels are used.Criteria not applicable if no claims are made regarding the origin of certain ingredients or products (CoC is required).  REFERENCE: ISEAL Claims Code 3.3, 3.4CREDIBILITY PRINCIPLES: Rigour, Truthfulness</v>
      </c>
    </row>
    <row r="15" spans="1:11" ht="52" x14ac:dyDescent="0.25">
      <c r="A15" t="str">
        <f>_xlfn.XLOOKUP(E15,[1]Gesamt!E:E,[1]Gesamt!A:A)</f>
        <v>Glaubwürdigkeit</v>
      </c>
      <c r="B15" t="str">
        <f>_xlfn.XLOOKUP(E15,[1]Gesamt!E:E,[1]Gesamt!B:B)</f>
        <v>Crédibilité</v>
      </c>
      <c r="C15" t="str">
        <f>_xlfn.XLOOKUP(E15,[1]Gesamt!E:E,[1]Gesamt!C:C)</f>
        <v>Angaben und Rückverfolgbarkeit</v>
      </c>
      <c r="D15" t="str">
        <f>_xlfn.XLOOKUP(E15,[1]Gesamt!E:E,[1]Gesamt!D:D)</f>
        <v>Indications et traçabilité</v>
      </c>
      <c r="E15">
        <v>700066</v>
      </c>
      <c r="F15" s="4" t="str">
        <f>_xlfn.XLOOKUP(E15,[1]Gesamt!E:E,[1]Gesamt!F:F)</f>
        <v>Massnahmen zur Sicherstellung der korrekten Verwendung von Labels und Angaben</v>
      </c>
      <c r="G15" s="4" t="str">
        <f>_xlfn.XLOOKUP(E15,[1]Gesamt!E:E,[1]Gesamt!G:G)</f>
        <v>Surveillance de l'utilisation correcte des indications et du logo</v>
      </c>
      <c r="H15" s="4">
        <f>_xlfn.XLOOKUP(E15,[1]Gesamt!E:E,[1]Gesamt!H:H)</f>
        <v>0</v>
      </c>
      <c r="I15" s="5" t="str">
        <f>_xlfn.XLOOKUP(E15,[1]Gesamt!E:E,[1]Gesamt!I:I)</f>
        <v>E</v>
      </c>
      <c r="J15" s="6" t="str">
        <f>_xlfn.XLOOKUP(E15,[1]Gesamt!E:E,[1]Gesamt!J:J)</f>
        <v xml:space="preserve">Does the scheme owner require surveillance of the accurate use of claims and labels in the market, including a complaints mechanism to report misuse? </v>
      </c>
      <c r="K15" s="6" t="str">
        <f>_xlfn.XLOOKUP(E15,[1]Gesamt!E:E,[1]Gesamt!K:K)</f>
        <v>Refers to either of the following:• Clearly defined activities pursued to make sure labels and claims are used accurately• A complaints mechanism that allows stakeholders to report the false use of labels and claimsREFERENCE: ISEAL Claims Code 3.3, 3.4CREDIBILITY PRINCIPLES: Rigour, Truthfulness</v>
      </c>
    </row>
    <row r="16" spans="1:11" ht="39" x14ac:dyDescent="0.25">
      <c r="A16" t="str">
        <f>_xlfn.XLOOKUP(E16,[1]Gesamt!E:E,[1]Gesamt!A:A)</f>
        <v>Glaubwürdigkeit</v>
      </c>
      <c r="B16" t="str">
        <f>_xlfn.XLOOKUP(E16,[1]Gesamt!E:E,[1]Gesamt!B:B)</f>
        <v>Crédibilité</v>
      </c>
      <c r="C16" t="str">
        <f>_xlfn.XLOOKUP(E16,[1]Gesamt!E:E,[1]Gesamt!C:C)</f>
        <v>Angaben und Rückverfolgbarkeit</v>
      </c>
      <c r="D16" t="str">
        <f>_xlfn.XLOOKUP(E16,[1]Gesamt!E:E,[1]Gesamt!D:D)</f>
        <v>Indications et traçabilité</v>
      </c>
      <c r="E16">
        <v>700063</v>
      </c>
      <c r="F16" s="4" t="str">
        <f>_xlfn.XLOOKUP(E16,[1]Gesamt!E:E,[1]Gesamt!F:F)</f>
        <v>Textliche oder digitale Erläuterung des Labels auf dem Produkt</v>
      </c>
      <c r="G16" s="4" t="str">
        <f>_xlfn.XLOOKUP(E16,[1]Gesamt!E:E,[1]Gesamt!G:G)</f>
        <v>Explication textuelle ou digitale du label sur le produit</v>
      </c>
      <c r="H16" s="4">
        <f>_xlfn.XLOOKUP(E16,[1]Gesamt!E:E,[1]Gesamt!H:H)</f>
        <v>0</v>
      </c>
      <c r="I16" s="5" t="str">
        <f>_xlfn.XLOOKUP(E16,[1]Gesamt!E:E,[1]Gesamt!I:I)</f>
        <v>E</v>
      </c>
      <c r="J16" s="6" t="str">
        <f>_xlfn.XLOOKUP(E16,[1]Gesamt!E:E,[1]Gesamt!J:J)</f>
        <v>Is the scheme's product label accompanied by an explanatory text claim or a link to further information?</v>
      </c>
      <c r="K16" s="6" t="str">
        <f>_xlfn.XLOOKUP(E16,[1]Gesamt!E:E,[1]Gesamt!K:K)</f>
        <v>Refers to either of the following:• A short text next to the logo explaining some detail about the label• A QR code, link or any other form of additional information which helps to understand the labelCriterion not applicable if no graphic labels are used.CREDIBILITY PRINCIPLE: Truthfulness</v>
      </c>
    </row>
    <row r="17" spans="1:11" ht="39" x14ac:dyDescent="0.25">
      <c r="A17" t="str">
        <f>_xlfn.XLOOKUP(E17,[1]Gesamt!E:E,[1]Gesamt!A:A)</f>
        <v>Glaubwürdigkeit</v>
      </c>
      <c r="B17" t="str">
        <f>_xlfn.XLOOKUP(E17,[1]Gesamt!E:E,[1]Gesamt!B:B)</f>
        <v>Crédibilité</v>
      </c>
      <c r="C17" t="str">
        <f>_xlfn.XLOOKUP(E17,[1]Gesamt!E:E,[1]Gesamt!C:C)</f>
        <v>Angaben und Rückverfolgbarkeit</v>
      </c>
      <c r="D17" t="str">
        <f>_xlfn.XLOOKUP(E17,[1]Gesamt!E:E,[1]Gesamt!D:D)</f>
        <v>Indications et traçabilité</v>
      </c>
      <c r="E17">
        <v>700068</v>
      </c>
      <c r="F17" s="4" t="str">
        <f>_xlfn.XLOOKUP(E17,[1]Gesamt!E:E,[1]Gesamt!F:F)</f>
        <v>Folgen eines Missbrauchs von Angaben</v>
      </c>
      <c r="G17" s="4" t="str">
        <f>_xlfn.XLOOKUP(E17,[1]Gesamt!E:E,[1]Gesamt!G:G)</f>
        <v>Conséquences d'une mauvaise utilisation des indications</v>
      </c>
      <c r="H17" s="4">
        <f>_xlfn.XLOOKUP(E17,[1]Gesamt!E:E,[1]Gesamt!H:H)</f>
        <v>0</v>
      </c>
      <c r="I17" s="5" t="str">
        <f>_xlfn.XLOOKUP(E17,[1]Gesamt!E:E,[1]Gesamt!I:I)</f>
        <v>E</v>
      </c>
      <c r="J17" s="6" t="str">
        <f>_xlfn.XLOOKUP(E17,[1]Gesamt!E:E,[1]Gesamt!J:J)</f>
        <v>Does the scheme have a procedure that defines specific consequences of misuse of claims?</v>
      </c>
      <c r="K17" s="6" t="str">
        <f>_xlfn.XLOOKUP(E17,[1]Gesamt!E:E,[1]Gesamt!K:K)</f>
        <v>Refers to statement/policy that defines what happens if misuse is discovered.This question also relates to fraudulent claim use. The policy shall be applied by assurance providers.REFERENCE: ISEAL Claims Code 3.3, 3.4CREDIBILITY PRINCIPLES: Rigour, Truthfulness</v>
      </c>
    </row>
    <row r="18" spans="1:11" ht="104" x14ac:dyDescent="0.25">
      <c r="A18" t="str">
        <f>_xlfn.XLOOKUP(E18,[1]Gesamt!E:E,[1]Gesamt!A:A)</f>
        <v>Glaubwürdigkeit</v>
      </c>
      <c r="B18" t="str">
        <f>_xlfn.XLOOKUP(E18,[1]Gesamt!E:E,[1]Gesamt!B:B)</f>
        <v>Crédibilité</v>
      </c>
      <c r="C18" t="str">
        <f>_xlfn.XLOOKUP(E18,[1]Gesamt!E:E,[1]Gesamt!C:C)</f>
        <v>Angaben und Rückverfolgbarkeit</v>
      </c>
      <c r="D18" t="str">
        <f>_xlfn.XLOOKUP(E18,[1]Gesamt!E:E,[1]Gesamt!D:D)</f>
        <v>Indications et traçabilité</v>
      </c>
      <c r="E18">
        <v>700077</v>
      </c>
      <c r="F18" s="4" t="str">
        <f>_xlfn.XLOOKUP(E18,[1]Gesamt!E:E,[1]Gesamt!F:F)</f>
        <v>Verwendung von Symbolen, Logos und Angaben</v>
      </c>
      <c r="G18" s="4" t="str">
        <f>_xlfn.XLOOKUP(E18,[1]Gesamt!E:E,[1]Gesamt!G:G)</f>
        <v>Utilisation de symboles, logos et indications</v>
      </c>
      <c r="H18" s="4">
        <f>_xlfn.XLOOKUP(E18,[1]Gesamt!E:E,[1]Gesamt!H:H)</f>
        <v>1</v>
      </c>
      <c r="I18" s="5" t="str">
        <f>_xlfn.XLOOKUP(E18,[1]Gesamt!E:E,[1]Gesamt!I:I)</f>
        <v>M</v>
      </c>
      <c r="J18" s="6" t="str">
        <f>_xlfn.XLOOKUP(E18,[1]Gesamt!E:E,[1]Gesamt!J:J)</f>
        <v xml:space="preserve">
Does the scheme owner make documented requirements governing the use of symbols, logos and claims available?</v>
      </c>
      <c r="K18" s="6" t="str">
        <f>_xlfn.XLOOKUP(E18,[1]Gesamt!E:E,[1]Gesamt!K:K)</f>
        <v xml:space="preserve">
Refers to a policy document on how to use symbols, logos and claims (e.g. if the scheme uses more than one CoC model the document indicates which claims are permitted for each; different standards and different CoC models may require different sets of claims, in some cases certificate holders and non-certificate holders are required to use different claims. These requirements should be easily and publicly accessible.
REFERENCE: ISEAL Code of Good Practice 
CREDIBILITY PRINCIPLES: Truthfulness, Impartiality, Reliability</v>
      </c>
    </row>
    <row r="19" spans="1:11" ht="65" x14ac:dyDescent="0.25">
      <c r="A19" t="str">
        <f>_xlfn.XLOOKUP(E19,[1]Gesamt!E:E,[1]Gesamt!A:A)</f>
        <v>Glaubwürdigkeit</v>
      </c>
      <c r="B19" t="str">
        <f>_xlfn.XLOOKUP(E19,[1]Gesamt!E:E,[1]Gesamt!B:B)</f>
        <v>Crédibilité</v>
      </c>
      <c r="C19" t="str">
        <f>_xlfn.XLOOKUP(E19,[1]Gesamt!E:E,[1]Gesamt!C:C)</f>
        <v>Angaben und Rückverfolgbarkeit</v>
      </c>
      <c r="D19" t="str">
        <f>_xlfn.XLOOKUP(E19,[1]Gesamt!E:E,[1]Gesamt!D:D)</f>
        <v>Indications et traçabilité</v>
      </c>
      <c r="E19">
        <v>700006</v>
      </c>
      <c r="F19" s="4" t="str">
        <f>_xlfn.XLOOKUP(E19,[1]Gesamt!E:E,[1]Gesamt!F:F)</f>
        <v>Dokumentierte Methodik für die Bewertung der Produktkette</v>
      </c>
      <c r="G19" s="4" t="str">
        <f>_xlfn.XLOOKUP(E19,[1]Gesamt!E:E,[1]Gesamt!G:G)</f>
        <v>Méthode documentée pour l'évaluation de la filière de production</v>
      </c>
      <c r="H19" s="4">
        <f>_xlfn.XLOOKUP(E19,[1]Gesamt!E:E,[1]Gesamt!H:H)</f>
        <v>0</v>
      </c>
      <c r="I19" s="5" t="str">
        <f>_xlfn.XLOOKUP(E19,[1]Gesamt!E:E,[1]Gesamt!I:I)</f>
        <v>E</v>
      </c>
      <c r="J19" s="6" t="str">
        <f>_xlfn.XLOOKUP(E19,[1]Gesamt!E:E,[1]Gesamt!J:J)</f>
        <v>Does the scheme owner have a documented assessment methodology for CABs that are assessing chain of custody?</v>
      </c>
      <c r="K19" s="6" t="str">
        <f>_xlfn.XLOOKUP(E19,[1]Gesamt!E:E,[1]Gesamt!K:K)</f>
        <v>Refers to a documented methodology describing requirements for CABs and the assessment procedures of enterprises that handle or trade product along the supply chain (e.g. Chain of custody certification requirements/methodologies).Only applicable if claims are made regarding the origin of certain ingredients or products (CoC is required).REFERENCE: ISO/IEC 17067; ISEAL Assurance Code 6.1.1; 2014/24/EU Art. 43 (1)CREDIBILITY PRINCIPLE: Rigour, Transparency &amp; Engagement, Accessibility</v>
      </c>
    </row>
    <row r="20" spans="1:11" ht="52" x14ac:dyDescent="0.25">
      <c r="A20" t="str">
        <f>_xlfn.XLOOKUP(E20,[1]Gesamt!E:E,[1]Gesamt!A:A)</f>
        <v>Glaubwürdigkeit</v>
      </c>
      <c r="B20" t="str">
        <f>_xlfn.XLOOKUP(E20,[1]Gesamt!E:E,[1]Gesamt!B:B)</f>
        <v>Crédibilité</v>
      </c>
      <c r="C20" t="str">
        <f>_xlfn.XLOOKUP(E20,[1]Gesamt!E:E,[1]Gesamt!C:C)</f>
        <v>Angaben und Rückverfolgbarkeit</v>
      </c>
      <c r="D20" t="str">
        <f>_xlfn.XLOOKUP(E20,[1]Gesamt!E:E,[1]Gesamt!D:D)</f>
        <v>Indications et traçabilité</v>
      </c>
      <c r="E20">
        <v>800034</v>
      </c>
      <c r="F20" s="4" t="str">
        <f>_xlfn.XLOOKUP(E20,[1]Gesamt!E:E,[1]Gesamt!F:F)</f>
        <v>Audit aller entlang der Produktkette beteiligten Unternehmen</v>
      </c>
      <c r="G20" s="4" t="str">
        <f>_xlfn.XLOOKUP(E20,[1]Gesamt!E:E,[1]Gesamt!G:G)</f>
        <v>Audit de toutes les entreprises impliquées le long de la filière de production</v>
      </c>
      <c r="H20" s="4">
        <f>_xlfn.XLOOKUP(E20,[1]Gesamt!E:E,[1]Gesamt!H:H)</f>
        <v>0</v>
      </c>
      <c r="I20" s="5" t="str">
        <f>_xlfn.XLOOKUP(E20,[1]Gesamt!E:E,[1]Gesamt!I:I)</f>
        <v>E</v>
      </c>
      <c r="J20" s="6" t="str">
        <f>_xlfn.XLOOKUP(E20,[1]Gesamt!E:E,[1]Gesamt!J:J)</f>
        <v>Does the scheme owner require all enterprises that are physically handling the certified product to undergo a CoC audit if the product can be destined for retail sale as a certified, labelled product?</v>
      </c>
      <c r="K20" s="6" t="str">
        <f>_xlfn.XLOOKUP(E20,[1]Gesamt!E:E,[1]Gesamt!K:K)</f>
        <v>The requirement that all enterprises that physically handle the certified product are to undergo a CoC audit shall be in the form of a written requirement as part of the certification requirements. Possibly review scope of certificates, if available online. Criterion only applicable if claims are made regarding the origin of certain ingredients or products (CoC is required).CREDIBILITY PRINCIPLE: Rigour</v>
      </c>
    </row>
    <row r="21" spans="1:11" ht="39" x14ac:dyDescent="0.25">
      <c r="A21" t="str">
        <f>_xlfn.XLOOKUP(E21,[1]Gesamt!E:E,[1]Gesamt!A:A)</f>
        <v>Glaubwürdigkeit</v>
      </c>
      <c r="B21" t="str">
        <f>_xlfn.XLOOKUP(E21,[1]Gesamt!E:E,[1]Gesamt!B:B)</f>
        <v>Crédibilité</v>
      </c>
      <c r="C21" t="str">
        <f>_xlfn.XLOOKUP(E21,[1]Gesamt!E:E,[1]Gesamt!C:C)</f>
        <v>Angaben und Rückverfolgbarkeit</v>
      </c>
      <c r="D21" t="str">
        <f>_xlfn.XLOOKUP(E21,[1]Gesamt!E:E,[1]Gesamt!D:D)</f>
        <v>Indications et traçabilité</v>
      </c>
      <c r="E21">
        <v>700030</v>
      </c>
      <c r="F21" s="4" t="str">
        <f>_xlfn.XLOOKUP(E21,[1]Gesamt!E:E,[1]Gesamt!F:F)</f>
        <v>Anforderungen an die Rückverfolgbarkeit</v>
      </c>
      <c r="G21" s="4" t="str">
        <f>_xlfn.XLOOKUP(E21,[1]Gesamt!E:E,[1]Gesamt!G:G)</f>
        <v>Exigences relatives à la traçabilité</v>
      </c>
      <c r="H21" s="4">
        <f>_xlfn.XLOOKUP(E21,[1]Gesamt!E:E,[1]Gesamt!H:H)</f>
        <v>1</v>
      </c>
      <c r="I21" s="5" t="str">
        <f>_xlfn.XLOOKUP(E21,[1]Gesamt!E:E,[1]Gesamt!I:I)</f>
        <v>M</v>
      </c>
      <c r="J21" s="6" t="str">
        <f>_xlfn.XLOOKUP(E21,[1]Gesamt!E:E,[1]Gesamt!J:J)</f>
        <v>Does the scheme owner have a documented Chain of Custody standard or other traceability requirements that apply to the full supply chain?</v>
      </c>
      <c r="K21" s="6" t="str">
        <f>_xlfn.XLOOKUP(E21,[1]Gesamt!E:E,[1]Gesamt!K:K)</f>
        <v>Refers to the scheme having a CoC standard document which provides a description of its chain of custody approach and requirements.REFERENCE: UN Global Compact, BSR (2014). A Guide to TraceabilityCREDIBILITY PRINCIPLES: Rigour, Transparency &amp; Engagement</v>
      </c>
    </row>
    <row r="22" spans="1:11" ht="52" x14ac:dyDescent="0.25">
      <c r="A22" t="str">
        <f>_xlfn.XLOOKUP(E22,[1]Gesamt!E:E,[1]Gesamt!A:A)</f>
        <v>Glaubwürdigkeit</v>
      </c>
      <c r="B22" t="str">
        <f>_xlfn.XLOOKUP(E22,[1]Gesamt!E:E,[1]Gesamt!B:B)</f>
        <v>Crédibilité</v>
      </c>
      <c r="C22" t="str">
        <f>_xlfn.XLOOKUP(E22,[1]Gesamt!E:E,[1]Gesamt!C:C)</f>
        <v>Angaben und Rückverfolgbarkeit</v>
      </c>
      <c r="D22" t="str">
        <f>_xlfn.XLOOKUP(E22,[1]Gesamt!E:E,[1]Gesamt!D:D)</f>
        <v>Indications et traçabilité</v>
      </c>
      <c r="E22">
        <v>700036</v>
      </c>
      <c r="F22" s="4" t="str">
        <f>_xlfn.XLOOKUP(E22,[1]Gesamt!E:E,[1]Gesamt!F:F)</f>
        <v>Anforderungen beim Mischen von zertifizierten und nicht-zertifizierten Inputs</v>
      </c>
      <c r="G22" s="4" t="str">
        <f>_xlfn.XLOOKUP(E22,[1]Gesamt!E:E,[1]Gesamt!G:G)</f>
        <v>Exigences en cas de mélange d'intrants certifiés et non certifiés</v>
      </c>
      <c r="H22" s="4">
        <f>_xlfn.XLOOKUP(E22,[1]Gesamt!E:E,[1]Gesamt!H:H)</f>
        <v>1</v>
      </c>
      <c r="I22" s="5" t="str">
        <f>_xlfn.XLOOKUP(E22,[1]Gesamt!E:E,[1]Gesamt!I:I)</f>
        <v>M</v>
      </c>
      <c r="J22" s="6" t="str">
        <f>_xlfn.XLOOKUP(E22,[1]Gesamt!E:E,[1]Gesamt!J:J)</f>
        <v>Are there any CoC requirements for non-certified material, in case mixing of certified with uncertified inputs is allowed?</v>
      </c>
      <c r="K22" s="6" t="str">
        <f>_xlfn.XLOOKUP(E22,[1]Gesamt!E:E,[1]Gesamt!K:K)</f>
        <v>Select from the multi-selection box.Select 'yes' if there exists a description of how the origin of uncertified material is traced.Select 'no' if there is no evidence of a written statement.Select 'not applicable' if there exists a statement that the scheme does not allow the mixing of its certified with uncertified ingredients, or if it is a product label (ISO type I label, e.g. Blue Angel).CREDIBILITY PRINCIPLE: Rigour</v>
      </c>
    </row>
    <row r="23" spans="1:11" ht="104" x14ac:dyDescent="0.25">
      <c r="A23" t="str">
        <f>_xlfn.XLOOKUP(E23,[1]Gesamt!E:E,[1]Gesamt!A:A)</f>
        <v>Glaubwürdigkeit</v>
      </c>
      <c r="B23" t="str">
        <f>_xlfn.XLOOKUP(E23,[1]Gesamt!E:E,[1]Gesamt!B:B)</f>
        <v>Crédibilité</v>
      </c>
      <c r="C23" t="str">
        <f>_xlfn.XLOOKUP(E23,[1]Gesamt!E:E,[1]Gesamt!C:C)</f>
        <v>Angaben und Rückverfolgbarkeit</v>
      </c>
      <c r="D23" t="str">
        <f>_xlfn.XLOOKUP(E23,[1]Gesamt!E:E,[1]Gesamt!D:D)</f>
        <v>Indications et traçabilité</v>
      </c>
      <c r="E23">
        <v>700037</v>
      </c>
      <c r="F23" s="4" t="str">
        <f>_xlfn.XLOOKUP(E23,[1]Gesamt!E:E,[1]Gesamt!F:F)</f>
        <v>Aufzeichnungen zur Rückverfolgbarkeit</v>
      </c>
      <c r="G23" s="4" t="str">
        <f>_xlfn.XLOOKUP(E23,[1]Gesamt!E:E,[1]Gesamt!G:G)</f>
        <v>Enregistrements pour la traçabilité</v>
      </c>
      <c r="H23" s="4">
        <f>_xlfn.XLOOKUP(E23,[1]Gesamt!E:E,[1]Gesamt!H:H)</f>
        <v>0</v>
      </c>
      <c r="I23" s="5" t="str">
        <f>_xlfn.XLOOKUP(E23,[1]Gesamt!E:E,[1]Gesamt!I:I)</f>
        <v>E</v>
      </c>
      <c r="J23" s="6" t="str">
        <f>_xlfn.XLOOKUP(E23,[1]Gesamt!E:E,[1]Gesamt!J:J)</f>
        <v>Does the scheme owner require CABs to verify that all enterprises within the chain maintain accurate and accessible records that allow any certified product or batch of products to be traceable from the point of sale to the buyer?</v>
      </c>
      <c r="K23" s="6" t="str">
        <f>_xlfn.XLOOKUP(E23,[1]Gesamt!E:E,[1]Gesamt!K:K)</f>
        <v>Evidence that the the scheme owner requires CABs to verify all enterprises within the chain maintain accurate and accessible records would be a requirement that CABs verify that all suppliers maintain documentation of purchases (incl. supplier's name and address, date of purchase, quantity and product type, certificate code), and sales (incl. buyer's name and address, date of sale, quantity and product type, certificate code).This information can normally be found in the chain of custody standards. If available, mandatory template checklists could be used to verify the requirements.Criterion only applicable if claims are made regarding the origin of certain ingredients or products (CoC is required).CREDIBILITY PRINCIPLE: Rigour, Truthfulness</v>
      </c>
    </row>
    <row r="24" spans="1:11" ht="156" x14ac:dyDescent="0.25">
      <c r="A24" t="str">
        <f>_xlfn.XLOOKUP(E24,[1]Gesamt!E:E,[1]Gesamt!A:A)</f>
        <v>Glaubwürdigkeit</v>
      </c>
      <c r="B24" t="str">
        <f>_xlfn.XLOOKUP(E24,[1]Gesamt!E:E,[1]Gesamt!B:B)</f>
        <v>Crédibilité</v>
      </c>
      <c r="C24" t="str">
        <f>_xlfn.XLOOKUP(E24,[1]Gesamt!E:E,[1]Gesamt!C:C)</f>
        <v>Angaben und Rückverfolgbarkeit</v>
      </c>
      <c r="D24" t="str">
        <f>_xlfn.XLOOKUP(E24,[1]Gesamt!E:E,[1]Gesamt!D:D)</f>
        <v>Indications et traçabilité</v>
      </c>
      <c r="E24">
        <v>700044</v>
      </c>
      <c r="F24" s="4" t="str">
        <f>_xlfn.XLOOKUP(E24,[1]Gesamt!E:E,[1]Gesamt!F:F)</f>
        <v>Aufbewahrung von Zertifikaten</v>
      </c>
      <c r="G24" s="4" t="str">
        <f>_xlfn.XLOOKUP(E24,[1]Gesamt!E:E,[1]Gesamt!G:G)</f>
        <v>Archivage des certificats de conformité</v>
      </c>
      <c r="H24" s="4">
        <f>_xlfn.XLOOKUP(E24,[1]Gesamt!E:E,[1]Gesamt!H:H)</f>
        <v>0</v>
      </c>
      <c r="I24" s="5" t="str">
        <f>_xlfn.XLOOKUP(E24,[1]Gesamt!E:E,[1]Gesamt!I:I)</f>
        <v>E</v>
      </c>
      <c r="J24" s="6" t="str">
        <f>_xlfn.XLOOKUP(E24,[1]Gesamt!E:E,[1]Gesamt!J:J)</f>
        <v xml:space="preserve">
Does the scheme require that companies keep CoC records for at least the term of certificate validity?</v>
      </c>
      <c r="K24" s="6" t="str">
        <f>_xlfn.XLOOKUP(E24,[1]Gesamt!E:E,[1]Gesamt!K:K)</f>
        <v xml:space="preserve">
In order to be available for possible checks and assurance activities, the required documentation should be available for at least the duration of certification. In order to receive a 'Yes', the scheme owner shall provide written evidence of the following:  A statement, in which it requires suppliers to maintain documentation of CoC records (documentation of purchases incl. supplier's name and address, date of purchase, quantity and product type, certificate code), and sales (incl. buyer's name and address, date of sale, quantity and product type, certificate code) for at least the time of certification validity.
Criterion only applicable if claims are made regarding the origin of certain ingredients or products (CoC is required).
CREDIBILITY PRINCIPLE: Rigour.</v>
      </c>
    </row>
    <row r="25" spans="1:11" ht="104" x14ac:dyDescent="0.25">
      <c r="A25" t="str">
        <f>_xlfn.XLOOKUP(E25,[1]Gesamt!E:E,[1]Gesamt!A:A)</f>
        <v>Glaubwürdigkeit</v>
      </c>
      <c r="B25" t="str">
        <f>_xlfn.XLOOKUP(E25,[1]Gesamt!E:E,[1]Gesamt!B:B)</f>
        <v>Crédibilité</v>
      </c>
      <c r="C25" t="str">
        <f>_xlfn.XLOOKUP(E25,[1]Gesamt!E:E,[1]Gesamt!C:C)</f>
        <v>Angaben und Rückverfolgbarkeit</v>
      </c>
      <c r="D25" t="str">
        <f>_xlfn.XLOOKUP(E25,[1]Gesamt!E:E,[1]Gesamt!D:D)</f>
        <v>Indications et traçabilité</v>
      </c>
      <c r="E25">
        <v>700045</v>
      </c>
      <c r="F25" s="4" t="str">
        <f>_xlfn.XLOOKUP(E25,[1]Gesamt!E:E,[1]Gesamt!F:F)</f>
        <v>Rückverfolgbarkeit der Lieferkette</v>
      </c>
      <c r="G25" s="4" t="str">
        <f>_xlfn.XLOOKUP(E25,[1]Gesamt!E:E,[1]Gesamt!G:G)</f>
        <v>Traçabilité de la chaîne d'approvisionnement</v>
      </c>
      <c r="H25" s="4">
        <f>_xlfn.XLOOKUP(E25,[1]Gesamt!E:E,[1]Gesamt!H:H)</f>
        <v>0</v>
      </c>
      <c r="I25" s="5" t="str">
        <f>_xlfn.XLOOKUP(E25,[1]Gesamt!E:E,[1]Gesamt!I:I)</f>
        <v>E</v>
      </c>
      <c r="J25" s="6" t="str">
        <f>_xlfn.XLOOKUP(E25,[1]Gesamt!E:E,[1]Gesamt!J:J)</f>
        <v xml:space="preserve">
Does the scheme have a traceability system that enables checking of product flow between links of the supply chain?</v>
      </c>
      <c r="K25" s="6" t="str">
        <f>_xlfn.XLOOKUP(E25,[1]Gesamt!E:E,[1]Gesamt!K:K)</f>
        <v xml:space="preserve">
Refers to a description of the system it uses to collect and analyze data from suppliers in order to trace back different certified inputs across different supply chain entities. 
Criterion only applicable if claims are made regarding the origin of certain ingredients or products (CoC is required).
CREDIBILITY PRINCIPLE: Rigour</v>
      </c>
    </row>
    <row r="26" spans="1:11" ht="52" x14ac:dyDescent="0.25">
      <c r="A26" t="str">
        <f>_xlfn.XLOOKUP(E26,[1]Gesamt!E:E,[1]Gesamt!A:A)</f>
        <v>Glaubwürdigkeit</v>
      </c>
      <c r="B26" t="str">
        <f>_xlfn.XLOOKUP(E26,[1]Gesamt!E:E,[1]Gesamt!B:B)</f>
        <v>Crédibilité</v>
      </c>
      <c r="C26" t="str">
        <f>_xlfn.XLOOKUP(E26,[1]Gesamt!E:E,[1]Gesamt!C:C)</f>
        <v>Angaben und Rückverfolgbarkeit</v>
      </c>
      <c r="D26" t="str">
        <f>_xlfn.XLOOKUP(E26,[1]Gesamt!E:E,[1]Gesamt!D:D)</f>
        <v>Indications et traçabilité</v>
      </c>
      <c r="E26">
        <v>700420</v>
      </c>
      <c r="F26" s="4" t="str">
        <f>_xlfn.XLOOKUP(E26,[1]Gesamt!E:E,[1]Gesamt!F:F)</f>
        <v>Verantwortung in der Lieferkette (über die Primärproduktion hinaus)</v>
      </c>
      <c r="G26" s="4" t="str">
        <f>_xlfn.XLOOKUP(E26,[1]Gesamt!E:E,[1]Gesamt!G:G)</f>
        <v>Responsabilité dans la chaîne d'approvisionnement au-delà de la prod. primaire</v>
      </c>
      <c r="H26" s="4">
        <f>_xlfn.XLOOKUP(E26,[1]Gesamt!E:E,[1]Gesamt!H:H)</f>
        <v>1</v>
      </c>
      <c r="I26" s="5" t="str">
        <f>_xlfn.XLOOKUP(E26,[1]Gesamt!E:E,[1]Gesamt!I:I)</f>
        <v>M</v>
      </c>
      <c r="J26" s="6" t="str">
        <f>_xlfn.XLOOKUP(E26,[1]Gesamt!E:E,[1]Gesamt!J:J)</f>
        <v>Does the scheme include criteria for the production processes beyond primary production?</v>
      </c>
      <c r="K26" s="6" t="str">
        <f>_xlfn.XLOOKUP(E26,[1]Gesamt!E:E,[1]Gesamt!K:K)</f>
        <v>Refers to any requirements in the scheme that applies not only to the primary production phase but also in downstream phases of the supply chain such as manufacturing, trade, etc. (e.g. sustainable sourcing, chain partner capacity building, codes of conduct in purchasing)Provide evidence here (text and URL).</v>
      </c>
    </row>
    <row r="27" spans="1:11" ht="52" x14ac:dyDescent="0.25">
      <c r="A27" t="str">
        <f>_xlfn.XLOOKUP(E27,[1]Gesamt!E:E,[1]Gesamt!A:A)</f>
        <v>Glaubwürdigkeit</v>
      </c>
      <c r="B27" t="str">
        <f>_xlfn.XLOOKUP(E27,[1]Gesamt!E:E,[1]Gesamt!B:B)</f>
        <v>Crédibilité</v>
      </c>
      <c r="C27" t="str">
        <f>_xlfn.XLOOKUP(E27,[1]Gesamt!E:E,[1]Gesamt!C:C)</f>
        <v>Angaben und Rückverfolgbarkeit</v>
      </c>
      <c r="D27" t="str">
        <f>_xlfn.XLOOKUP(E27,[1]Gesamt!E:E,[1]Gesamt!D:D)</f>
        <v>Indications et traçabilité</v>
      </c>
      <c r="E27">
        <v>1000059</v>
      </c>
      <c r="F27" s="4" t="str">
        <f>_xlfn.XLOOKUP(E27,[1]Gesamt!E:E,[1]Gesamt!F:F)</f>
        <v>Informationsmanagementsystem</v>
      </c>
      <c r="G27" s="4" t="str">
        <f>_xlfn.XLOOKUP(E27,[1]Gesamt!E:E,[1]Gesamt!G:G)</f>
        <v>Système de gestion des informations</v>
      </c>
      <c r="H27" s="4">
        <f>_xlfn.XLOOKUP(E27,[1]Gesamt!E:E,[1]Gesamt!H:H)</f>
        <v>1</v>
      </c>
      <c r="I27" s="5" t="str">
        <f>_xlfn.XLOOKUP(E27,[1]Gesamt!E:E,[1]Gesamt!I:I)</f>
        <v>M</v>
      </c>
      <c r="J27" s="6" t="str">
        <f>_xlfn.XLOOKUP(E27,[1]Gesamt!E:E,[1]Gesamt!J:J)</f>
        <v xml:space="preserve"> 
Does the scheme owner maintain an information management system?</v>
      </c>
      <c r="K27" s="6" t="str">
        <f>_xlfn.XLOOKUP(E27,[1]Gesamt!E:E,[1]Gesamt!K:K)</f>
        <v xml:space="preserve">  
Refers to information management system which can be used to inform risk management, assurance system learning, and monitoring and evaluation. This management system involves protocols and ensures data consistency and integrity for the data it manages.</v>
      </c>
    </row>
    <row r="28" spans="1:11" ht="91" x14ac:dyDescent="0.25">
      <c r="A28" t="str">
        <f>_xlfn.XLOOKUP(E28,[1]Gesamt!E:E,[1]Gesamt!A:A)</f>
        <v>Glaubwürdigkeit</v>
      </c>
      <c r="B28" t="str">
        <f>_xlfn.XLOOKUP(E28,[1]Gesamt!E:E,[1]Gesamt!B:B)</f>
        <v>Crédibilité</v>
      </c>
      <c r="C28" t="str">
        <f>_xlfn.XLOOKUP(E28,[1]Gesamt!E:E,[1]Gesamt!C:C)</f>
        <v>Ausarbeitung der Richtlinien</v>
      </c>
      <c r="D28" t="str">
        <f>_xlfn.XLOOKUP(E28,[1]Gesamt!E:E,[1]Gesamt!D:D)</f>
        <v>Définition des directives</v>
      </c>
      <c r="E28">
        <v>700176</v>
      </c>
      <c r="F28" s="4" t="str">
        <f>_xlfn.XLOOKUP(E28,[1]Gesamt!E:E,[1]Gesamt!F:F)</f>
        <v>Öffentliche Liste der zertifizierten Unternehmen und gekennzeichneten Produkte</v>
      </c>
      <c r="G28" s="4" t="str">
        <f>_xlfn.XLOOKUP(E28,[1]Gesamt!E:E,[1]Gesamt!G:G)</f>
        <v>Liste tenue publiquement des entreprises certifiées et produits labellisés</v>
      </c>
      <c r="H28" s="4">
        <f>_xlfn.XLOOKUP(E28,[1]Gesamt!E:E,[1]Gesamt!H:H)</f>
        <v>1</v>
      </c>
      <c r="I28" s="5" t="str">
        <f>_xlfn.XLOOKUP(E28,[1]Gesamt!E:E,[1]Gesamt!I:I)</f>
        <v>M</v>
      </c>
      <c r="J28" s="6" t="str">
        <f>_xlfn.XLOOKUP(E28,[1]Gesamt!E:E,[1]Gesamt!J:J)</f>
        <v>Procedures in place for the provision of a publicly available, up-to-date list of  certified/ verified enterprises OR the enterprises producing certified/ verified products.Does the scheme owner maintain or require CABs to maintain a publicly accessible list of certified or verified enterprises, or a list of verified products/product groups, or a list of members (in case of membership-based initiatives)?</v>
      </c>
      <c r="K28" s="6" t="str">
        <f>_xlfn.XLOOKUP(E28,[1]Gesamt!E:E,[1]Gesamt!K:K)</f>
        <v>The lists generally include the name of enterprise or product/s, the standard and scope to which it has been certified/verified, the certification/labelling status and expiry date. This system (for example in a database or by uploaded lists) shall be up-to-date and complete (managed by the scheme owner or outsourced to the ABs or CABs). If this is outsourced to the ABs or CABs, this is required and described in the contract/agreement between the scheme owner and the AB/CAB, in a separate accreditation manual or for example in certification requirements/methodologies.REFERENCE: ISO/IEC 17021-1 8.3 and ISEAL Assurance Code 6.1.1; GENICES Schedule A2, 4.5CREDIBILITY PRINCIPLES: Rigour, Truthfulness</v>
      </c>
    </row>
    <row r="29" spans="1:11" ht="52" x14ac:dyDescent="0.25">
      <c r="A29" t="str">
        <f>_xlfn.XLOOKUP(E29,[1]Gesamt!E:E,[1]Gesamt!A:A)</f>
        <v>Glaubwürdigkeit</v>
      </c>
      <c r="B29" t="str">
        <f>_xlfn.XLOOKUP(E29,[1]Gesamt!E:E,[1]Gesamt!B:B)</f>
        <v>Crédibilité</v>
      </c>
      <c r="C29" t="str">
        <f>_xlfn.XLOOKUP(E29,[1]Gesamt!E:E,[1]Gesamt!C:C)</f>
        <v>Ausarbeitung der Richtlinien</v>
      </c>
      <c r="D29" t="str">
        <f>_xlfn.XLOOKUP(E29,[1]Gesamt!E:E,[1]Gesamt!D:D)</f>
        <v>Définition des directives</v>
      </c>
      <c r="E29">
        <v>740209</v>
      </c>
      <c r="F29" s="4" t="str">
        <f>_xlfn.XLOOKUP(E29,[1]Gesamt!E:E,[1]Gesamt!F:F)</f>
        <v>Führen einer öffentlich zugänglichen Liste zugelassener Zertifizierungsstellen</v>
      </c>
      <c r="G29" s="4" t="str">
        <f>_xlfn.XLOOKUP(E29,[1]Gesamt!E:E,[1]Gesamt!G:G)</f>
        <v>Tenue d'une liste publique des organismes de certification approuvés</v>
      </c>
      <c r="H29" s="4">
        <f>_xlfn.XLOOKUP(E29,[1]Gesamt!E:E,[1]Gesamt!H:H)</f>
        <v>0</v>
      </c>
      <c r="I29" s="5" t="str">
        <f>_xlfn.XLOOKUP(E29,[1]Gesamt!E:E,[1]Gesamt!I:I)</f>
        <v>E</v>
      </c>
      <c r="J29" s="6" t="str">
        <f>_xlfn.XLOOKUP(E29,[1]Gesamt!E:E,[1]Gesamt!J:J)</f>
        <v>The scheme owner maintains a complete up-to-date, publicly available list of all CABs accepted by the scheme or accredited by respective ABs.Does the scheme owner maintain a list of all accredited/approved CABs?</v>
      </c>
      <c r="K29" s="6" t="str">
        <f>_xlfn.XLOOKUP(E29,[1]Gesamt!E:E,[1]Gesamt!K:K)</f>
        <v>A system to list all CABs accepted by the scheme or accredited by respective ABs is available, up-to-date and complete. This list could also be available on accepted AB websites.REFERENCE: ISEAL Assurance Code 6.1.1CREDIBILITY PRINCIPLE: Transparency &amp; Engagement</v>
      </c>
    </row>
    <row r="30" spans="1:11" ht="52" x14ac:dyDescent="0.25">
      <c r="A30" t="str">
        <f>_xlfn.XLOOKUP(E30,[1]Gesamt!E:E,[1]Gesamt!A:A)</f>
        <v>Glaubwürdigkeit</v>
      </c>
      <c r="B30" t="str">
        <f>_xlfn.XLOOKUP(E30,[1]Gesamt!E:E,[1]Gesamt!B:B)</f>
        <v>Crédibilité</v>
      </c>
      <c r="C30" t="str">
        <f>_xlfn.XLOOKUP(E30,[1]Gesamt!E:E,[1]Gesamt!C:C)</f>
        <v>Ausarbeitung der Richtlinien</v>
      </c>
      <c r="D30" t="str">
        <f>_xlfn.XLOOKUP(E30,[1]Gesamt!E:E,[1]Gesamt!D:D)</f>
        <v>Définition des directives</v>
      </c>
      <c r="E30">
        <v>7000164</v>
      </c>
      <c r="F30" s="4" t="str">
        <f>_xlfn.XLOOKUP(E30,[1]Gesamt!E:E,[1]Gesamt!F:F)</f>
        <v>Benachrichtigung über Änderungen des Zertifizierungssystems</v>
      </c>
      <c r="G30" s="4" t="str">
        <f>_xlfn.XLOOKUP(E30,[1]Gesamt!E:E,[1]Gesamt!G:G)</f>
        <v>Notification des modifications du système de certification</v>
      </c>
      <c r="H30" s="4">
        <f>_xlfn.XLOOKUP(E30,[1]Gesamt!E:E,[1]Gesamt!H:H)</f>
        <v>1</v>
      </c>
      <c r="I30" s="5" t="str">
        <f>_xlfn.XLOOKUP(E30,[1]Gesamt!E:E,[1]Gesamt!I:I)</f>
        <v>M</v>
      </c>
      <c r="J30" s="6" t="str">
        <f>_xlfn.XLOOKUP(E30,[1]Gesamt!E:E,[1]Gesamt!J:J)</f>
        <v xml:space="preserve"> Does the Scheme owner have a process to ensure that affected stakeholders are notified of changes to its assurance requirements and require its assurance providers to ensure that certificate holders are notified of those changes?</v>
      </c>
      <c r="K30" s="6" t="str">
        <f>_xlfn.XLOOKUP(E30,[1]Gesamt!E:E,[1]Gesamt!K:K)</f>
        <v>Refers to all stakeholders receiving notification of any and all changes to the assurance system of the scheme. There shall be evidence that affected stakeholders are notified on changes to the scheme's assurance system in a timely manner. REFERENCE: ISO 17067 6.6.2, ISEAL Assurance Code 5.2.5CREDIBILITY PRINCIPLES: Rigour, Transparency &amp; Engagement</v>
      </c>
    </row>
    <row r="31" spans="1:11" ht="78" x14ac:dyDescent="0.25">
      <c r="A31" t="str">
        <f>_xlfn.XLOOKUP(E31,[1]Gesamt!E:E,[1]Gesamt!A:A)</f>
        <v>Glaubwürdigkeit</v>
      </c>
      <c r="B31" t="str">
        <f>_xlfn.XLOOKUP(E31,[1]Gesamt!E:E,[1]Gesamt!B:B)</f>
        <v>Crédibilité</v>
      </c>
      <c r="C31" t="str">
        <f>_xlfn.XLOOKUP(E31,[1]Gesamt!E:E,[1]Gesamt!C:C)</f>
        <v>Ausarbeitung der Richtlinien</v>
      </c>
      <c r="D31" t="str">
        <f>_xlfn.XLOOKUP(E31,[1]Gesamt!E:E,[1]Gesamt!D:D)</f>
        <v>Définition des directives</v>
      </c>
      <c r="E31">
        <v>700138</v>
      </c>
      <c r="F31" s="4" t="str">
        <f>_xlfn.XLOOKUP(E31,[1]Gesamt!E:E,[1]Gesamt!F:F)</f>
        <v>Öffentliche Verfügbarkeit der Richtlinien</v>
      </c>
      <c r="G31" s="4" t="str">
        <f>_xlfn.XLOOKUP(E31,[1]Gesamt!E:E,[1]Gesamt!G:G)</f>
        <v>Directives publiquement disponibles</v>
      </c>
      <c r="H31" s="4">
        <f>_xlfn.XLOOKUP(E31,[1]Gesamt!E:E,[1]Gesamt!H:H)</f>
        <v>1</v>
      </c>
      <c r="I31" s="5" t="str">
        <f>_xlfn.XLOOKUP(E31,[1]Gesamt!E:E,[1]Gesamt!I:I)</f>
        <v>M</v>
      </c>
      <c r="J31" s="6" t="str">
        <f>_xlfn.XLOOKUP(E31,[1]Gesamt!E:E,[1]Gesamt!J:J)</f>
        <v>Is the standard document documentation (criteria and guidelines) made publicly available free of charge?</v>
      </c>
      <c r="K31" s="6" t="str">
        <f>_xlfn.XLOOKUP(E31,[1]Gesamt!E:E,[1]Gesamt!K:K)</f>
        <v>Free of charge includes either of the following:• The standard document is freely available for download on the scheme owner's website, incl. all criteria and accompanying documents to support consistent interpretation. All corresponding accompanying documents shall also be freely available.• An online statement that the standard document is made available to any interested stakeholder on request free of charge.Select 'No' also if available only for members or for a fee.REFERENCE: ISEAL Std-Setting Code 5.7.1; ISO 14024 7.4.3; 2014/24/EU Art. 43 (1)CREDIBILITY PRINCIPLES: Transparency, Engagement, Accessibility</v>
      </c>
    </row>
    <row r="32" spans="1:11" ht="130" x14ac:dyDescent="0.25">
      <c r="A32" t="str">
        <f>_xlfn.XLOOKUP(E32,[1]Gesamt!E:E,[1]Gesamt!A:A)</f>
        <v>Glaubwürdigkeit</v>
      </c>
      <c r="B32" t="str">
        <f>_xlfn.XLOOKUP(E32,[1]Gesamt!E:E,[1]Gesamt!B:B)</f>
        <v>Crédibilité</v>
      </c>
      <c r="C32" t="str">
        <f>_xlfn.XLOOKUP(E32,[1]Gesamt!E:E,[1]Gesamt!C:C)</f>
        <v>Ausarbeitung der Richtlinien</v>
      </c>
      <c r="D32" t="str">
        <f>_xlfn.XLOOKUP(E32,[1]Gesamt!E:E,[1]Gesamt!D:D)</f>
        <v>Définition des directives</v>
      </c>
      <c r="E32">
        <v>700131</v>
      </c>
      <c r="F32" s="4" t="str">
        <f>_xlfn.XLOOKUP(E32,[1]Gesamt!E:E,[1]Gesamt!F:F)</f>
        <v>Identifizierung von Nachhaltigkeitsthemen während der Richtlinienausarbeitung</v>
      </c>
      <c r="G32" s="4" t="str">
        <f>_xlfn.XLOOKUP(E32,[1]Gesamt!E:E,[1]Gesamt!G:G)</f>
        <v>Identification des thèmes de durabilité lors de l'élaboration des directives</v>
      </c>
      <c r="H32" s="4">
        <f>_xlfn.XLOOKUP(E32,[1]Gesamt!E:E,[1]Gesamt!H:H)</f>
        <v>1</v>
      </c>
      <c r="I32" s="5" t="str">
        <f>_xlfn.XLOOKUP(E32,[1]Gesamt!E:E,[1]Gesamt!I:I)</f>
        <v>M</v>
      </c>
      <c r="J32" s="6" t="str">
        <f>_xlfn.XLOOKUP(E32,[1]Gesamt!E:E,[1]Gesamt!J:J)</f>
        <v>Does the standard system define a set of key sustainability issues in the sector or product lifecycle (or any topic that falls within the scope of this standard), that are used for the standard-setting process?</v>
      </c>
      <c r="K32" s="6" t="str">
        <f>_xlfn.XLOOKUP(E32,[1]Gesamt!E:E,[1]Gesamt!K:K)</f>
        <v>The standard system should exhibit either of the following:• A list or summary of research studies and reports (e.g. governmental reports, university studies and publications, NGO reports) that legitimize the identified key issues• Existence of a standards committee with technical experts who identify the key issues, with the experts addressed by ISO or DIN• For ISO Type I ecolabels: Key areas of environmental impacts have been identified through research methods (e.g. LCA studies or equivalent) that are robust and accurate enough to support environmental claims and that lead to exact and reproducible results.In order for this question to be answered with a 'Yes', the provided information shall match the areas that the scheme owner addresses in the standard. There shall be evidence that the information is used for the standard-setting process. This can be for example in the form of a research chapter in one of the standard setting documents. REFERENCE: ISEAL Std-Setting Code 5.1.1CREDIBILITY PRINCIPLE: Rigour</v>
      </c>
    </row>
    <row r="33" spans="1:11" ht="104" x14ac:dyDescent="0.25">
      <c r="A33" t="str">
        <f>_xlfn.XLOOKUP(E33,[1]Gesamt!E:E,[1]Gesamt!A:A)</f>
        <v>Glaubwürdigkeit</v>
      </c>
      <c r="B33" t="str">
        <f>_xlfn.XLOOKUP(E33,[1]Gesamt!E:E,[1]Gesamt!B:B)</f>
        <v>Crédibilité</v>
      </c>
      <c r="C33" t="str">
        <f>_xlfn.XLOOKUP(E33,[1]Gesamt!E:E,[1]Gesamt!C:C)</f>
        <v>Ausarbeitung der Richtlinien</v>
      </c>
      <c r="D33" t="str">
        <f>_xlfn.XLOOKUP(E33,[1]Gesamt!E:E,[1]Gesamt!D:D)</f>
        <v>Définition des directives</v>
      </c>
      <c r="E33">
        <v>700133</v>
      </c>
      <c r="F33" s="4" t="str">
        <f>_xlfn.XLOOKUP(E33,[1]Gesamt!E:E,[1]Gesamt!F:F)</f>
        <v>Öffentliche Zugänglichkeit des Prozesses zur Festlegung der Richtlinien</v>
      </c>
      <c r="G33" s="4" t="str">
        <f>_xlfn.XLOOKUP(E33,[1]Gesamt!E:E,[1]Gesamt!G:G)</f>
        <v>Description du processus d'élaboration des directives disponible publiquement</v>
      </c>
      <c r="H33" s="4">
        <f>_xlfn.XLOOKUP(E33,[1]Gesamt!E:E,[1]Gesamt!H:H)</f>
        <v>1</v>
      </c>
      <c r="I33" s="5" t="str">
        <f>_xlfn.XLOOKUP(E33,[1]Gesamt!E:E,[1]Gesamt!I:I)</f>
        <v>M</v>
      </c>
      <c r="J33" s="6" t="str">
        <f>_xlfn.XLOOKUP(E33,[1]Gesamt!E:E,[1]Gesamt!J:J)</f>
        <v>Are the standard-setting procedures or a public summary of how stakeholders can engage made available?</v>
      </c>
      <c r="K33" s="6" t="str">
        <f>_xlfn.XLOOKUP(E33,[1]Gesamt!E:E,[1]Gesamt!K:K)</f>
        <v>The standard-setting procedures are documented, outlining how stakeholders can engage in the process. The documentation includes the bodies involved in the standard-setting process and their respective roles and decision-making functions. The scheme owner also ensures that interested stakeholders can access the documents relating to the standard-setting process or if there is a possibility for stakeholders to input and that is mentioned in the website.In order for this criterion to be answered with a 'Yes, publicly', there shall be evidence that the scheme owner publicly announces each consultation period on its website.REFERENCE: ISO 14024 5.11., ISEAL Std-Setting Code 5.3, 2014/24/EU Art. 43 (1)CREDIBILITY PRINCIPLE: Rigour, Transparency &amp; Engagement</v>
      </c>
    </row>
    <row r="34" spans="1:11" ht="104" x14ac:dyDescent="0.25">
      <c r="A34" t="str">
        <f>_xlfn.XLOOKUP(E34,[1]Gesamt!E:E,[1]Gesamt!A:A)</f>
        <v>Glaubwürdigkeit</v>
      </c>
      <c r="B34" t="str">
        <f>_xlfn.XLOOKUP(E34,[1]Gesamt!E:E,[1]Gesamt!B:B)</f>
        <v>Crédibilité</v>
      </c>
      <c r="C34" t="str">
        <f>_xlfn.XLOOKUP(E34,[1]Gesamt!E:E,[1]Gesamt!C:C)</f>
        <v>Ausarbeitung der Richtlinien</v>
      </c>
      <c r="D34" t="str">
        <f>_xlfn.XLOOKUP(E34,[1]Gesamt!E:E,[1]Gesamt!D:D)</f>
        <v>Définition des directives</v>
      </c>
      <c r="E34">
        <v>300809</v>
      </c>
      <c r="F34" s="4" t="str">
        <f>_xlfn.XLOOKUP(E34,[1]Gesamt!E:E,[1]Gesamt!F:F)</f>
        <v>Konsultation von Interessengruppen bei Festlegung der Richtlinien</v>
      </c>
      <c r="G34" s="4" t="str">
        <f>_xlfn.XLOOKUP(E34,[1]Gesamt!E:E,[1]Gesamt!G:G)</f>
        <v>Consultation des parties prenantes lors de la définition des directives</v>
      </c>
      <c r="H34" s="4">
        <f>_xlfn.XLOOKUP(E34,[1]Gesamt!E:E,[1]Gesamt!H:H)</f>
        <v>1</v>
      </c>
      <c r="I34" s="5" t="str">
        <f>_xlfn.XLOOKUP(E34,[1]Gesamt!E:E,[1]Gesamt!I:I)</f>
        <v>M</v>
      </c>
      <c r="J34" s="6" t="str">
        <f>_xlfn.XLOOKUP(E34,[1]Gesamt!E:E,[1]Gesamt!J:J)</f>
        <v xml:space="preserve">
Which stakeholders can participate in the standard-setting process (members only; by Invitation only; all stakeholders can participate)?</v>
      </c>
      <c r="K34" s="6" t="str">
        <f>_xlfn.XLOOKUP(E34,[1]Gesamt!E:E,[1]Gesamt!K:K)</f>
        <v xml:space="preserve">
Stakeholders can be classified as follows:
• Members only: If it is a member organization and only members can consult
• Invitation only: If the scheme selects stakeholders to be invited for consultation
• All stakeholders: Open to any interested stakeholder
REFERENCE: For ISO Type I: ISO 14024 6.2., ISEAL Code of Good Practices
CREDIBILITY PRINCIPLE: Stakeholder engagement, Impartiality</v>
      </c>
    </row>
    <row r="35" spans="1:11" ht="78" x14ac:dyDescent="0.25">
      <c r="A35" t="str">
        <f>_xlfn.XLOOKUP(E35,[1]Gesamt!E:E,[1]Gesamt!A:A)</f>
        <v>Glaubwürdigkeit</v>
      </c>
      <c r="B35" t="str">
        <f>_xlfn.XLOOKUP(E35,[1]Gesamt!E:E,[1]Gesamt!B:B)</f>
        <v>Crédibilité</v>
      </c>
      <c r="C35" t="str">
        <f>_xlfn.XLOOKUP(E35,[1]Gesamt!E:E,[1]Gesamt!C:C)</f>
        <v>Ausarbeitung der Richtlinien</v>
      </c>
      <c r="D35" t="str">
        <f>_xlfn.XLOOKUP(E35,[1]Gesamt!E:E,[1]Gesamt!D:D)</f>
        <v>Définition des directives</v>
      </c>
      <c r="E35">
        <v>700134</v>
      </c>
      <c r="F35" s="4" t="str">
        <f>_xlfn.XLOOKUP(E35,[1]Gesamt!E:E,[1]Gesamt!F:F)</f>
        <v>Konsultation der direkt betroffenen Interessengruppen</v>
      </c>
      <c r="G35" s="4" t="str">
        <f>_xlfn.XLOOKUP(E35,[1]Gesamt!E:E,[1]Gesamt!G:G)</f>
        <v>Consultation des acteurs directement concernés</v>
      </c>
      <c r="H35" s="4">
        <f>_xlfn.XLOOKUP(E35,[1]Gesamt!E:E,[1]Gesamt!H:H)</f>
        <v>0</v>
      </c>
      <c r="I35" s="5" t="str">
        <f>_xlfn.XLOOKUP(E35,[1]Gesamt!E:E,[1]Gesamt!I:I)</f>
        <v>E</v>
      </c>
      <c r="J35" s="6" t="str">
        <f>_xlfn.XLOOKUP(E35,[1]Gesamt!E:E,[1]Gesamt!J:J)</f>
        <v>Are stakeholders who are directly affected by the standard provided opportunities to participate in standard setting?</v>
      </c>
      <c r="K35" s="6" t="str">
        <f>_xlfn.XLOOKUP(E35,[1]Gesamt!E:E,[1]Gesamt!K:K)</f>
        <v>There should be evidence of identification and documentation outlining how stakeholders are directly affected, and records of activities to proactively reach out to these stakeholders and encourage their participation in standard setting.  A documented stakeholder mapping may serve as evidence for how the scheme has identified its stakeholders, taking into consideration any stakeholder that can be affected by the standard.REFERENCE: For ISO Type I: ISO 14024 5.9. and 6.2., 2014/24/EU Art. 43 (1)CREDIBILITY PRINCIPLE: Rigour, Transparency &amp; Engagement</v>
      </c>
    </row>
    <row r="36" spans="1:11" ht="65" x14ac:dyDescent="0.25">
      <c r="A36" t="str">
        <f>_xlfn.XLOOKUP(E36,[1]Gesamt!E:E,[1]Gesamt!A:A)</f>
        <v>Glaubwürdigkeit</v>
      </c>
      <c r="B36" t="str">
        <f>_xlfn.XLOOKUP(E36,[1]Gesamt!E:E,[1]Gesamt!B:B)</f>
        <v>Crédibilité</v>
      </c>
      <c r="C36" t="str">
        <f>_xlfn.XLOOKUP(E36,[1]Gesamt!E:E,[1]Gesamt!C:C)</f>
        <v>Ausarbeitung der Richtlinien</v>
      </c>
      <c r="D36" t="str">
        <f>_xlfn.XLOOKUP(E36,[1]Gesamt!E:E,[1]Gesamt!D:D)</f>
        <v>Définition des directives</v>
      </c>
      <c r="E36">
        <v>700135</v>
      </c>
      <c r="F36" s="4" t="str">
        <f>_xlfn.XLOOKUP(E36,[1]Gesamt!E:E,[1]Gesamt!F:F)</f>
        <v>Einbeziehung der Rückmeldungen von Interessengruppen</v>
      </c>
      <c r="G36" s="4" t="str">
        <f>_xlfn.XLOOKUP(E36,[1]Gesamt!E:E,[1]Gesamt!G:G)</f>
        <v>Intégration des réactions des acteurs concernés</v>
      </c>
      <c r="H36" s="4">
        <f>_xlfn.XLOOKUP(E36,[1]Gesamt!E:E,[1]Gesamt!H:H)</f>
        <v>0</v>
      </c>
      <c r="I36" s="5" t="str">
        <f>_xlfn.XLOOKUP(E36,[1]Gesamt!E:E,[1]Gesamt!I:I)</f>
        <v>E</v>
      </c>
      <c r="J36" s="6" t="str">
        <f>_xlfn.XLOOKUP(E36,[1]Gesamt!E:E,[1]Gesamt!J:J)</f>
        <v>Does the scheme owner provide information on how the input received from stakeholder consultations has been included in the final version of the standard?</v>
      </c>
      <c r="K36" s="6" t="str">
        <f>_xlfn.XLOOKUP(E36,[1]Gesamt!E:E,[1]Gesamt!K:K)</f>
        <v>The scheme owner provides information on how the input received from stakeholder consultations has been included in the final version of the standard through:• documentation of collected feedback from previous public consultations, and/or • a statement on how the collected feedback was used for the setting or revision of the Standard.REFERENCE: ISEAL Std-Setting Code 5.4.5, 2014/24/EU Art. 43 (1)CREDIBILITY PRINCIPLE: Rigour, Transparency &amp; Engagement</v>
      </c>
    </row>
    <row r="37" spans="1:11" ht="52" x14ac:dyDescent="0.25">
      <c r="A37" t="str">
        <f>_xlfn.XLOOKUP(E37,[1]Gesamt!E:E,[1]Gesamt!A:A)</f>
        <v>Glaubwürdigkeit</v>
      </c>
      <c r="B37" t="str">
        <f>_xlfn.XLOOKUP(E37,[1]Gesamt!E:E,[1]Gesamt!B:B)</f>
        <v>Crédibilité</v>
      </c>
      <c r="C37" t="str">
        <f>_xlfn.XLOOKUP(E37,[1]Gesamt!E:E,[1]Gesamt!C:C)</f>
        <v>Ausarbeitung der Richtlinien</v>
      </c>
      <c r="D37" t="str">
        <f>_xlfn.XLOOKUP(E37,[1]Gesamt!E:E,[1]Gesamt!D:D)</f>
        <v>Définition des directives</v>
      </c>
      <c r="E37">
        <v>700142</v>
      </c>
      <c r="F37" s="4" t="str">
        <f>_xlfn.XLOOKUP(E37,[1]Gesamt!E:E,[1]Gesamt!F:F)</f>
        <v>Überprüfung und Revision der Richtlinien mindestens alle 5 Jahre</v>
      </c>
      <c r="G37" s="4" t="str">
        <f>_xlfn.XLOOKUP(E37,[1]Gesamt!E:E,[1]Gesamt!G:G)</f>
        <v>Examen et révision des directives au moins tous les 5 ans</v>
      </c>
      <c r="H37" s="4">
        <f>_xlfn.XLOOKUP(E37,[1]Gesamt!E:E,[1]Gesamt!H:H)</f>
        <v>1</v>
      </c>
      <c r="I37" s="5" t="str">
        <f>_xlfn.XLOOKUP(E37,[1]Gesamt!E:E,[1]Gesamt!I:I)</f>
        <v>M</v>
      </c>
      <c r="J37" s="6" t="str">
        <f>_xlfn.XLOOKUP(E37,[1]Gesamt!E:E,[1]Gesamt!J:J)</f>
        <v>Is the standard reviewed and, if necessary, revised at least every 5 years?</v>
      </c>
      <c r="K37" s="6" t="str">
        <f>_xlfn.XLOOKUP(E37,[1]Gesamt!E:E,[1]Gesamt!K:K)</f>
        <v>Evidence of review period involves a statement that details the frequency of review and revision of the applicable standards, with a frequency of no more than five years. This information is most likely included in the standard-setting procedure.REFERENCE: For ISO Type I: ISO 14024 5.8.2., ISEAL Std-Setting Code 5.8.1, 2014/24/EU Art. 43 (1)CREDIBILITY PRINCIPLE: Rigour, improvement</v>
      </c>
    </row>
    <row r="38" spans="1:11" ht="65" x14ac:dyDescent="0.25">
      <c r="A38" t="str">
        <f>_xlfn.XLOOKUP(E38,[1]Gesamt!E:E,[1]Gesamt!A:A)</f>
        <v>Glaubwürdigkeit</v>
      </c>
      <c r="B38" t="str">
        <f>_xlfn.XLOOKUP(E38,[1]Gesamt!E:E,[1]Gesamt!B:B)</f>
        <v>Crédibilité</v>
      </c>
      <c r="C38" t="str">
        <f>_xlfn.XLOOKUP(E38,[1]Gesamt!E:E,[1]Gesamt!C:C)</f>
        <v>Ausarbeitung der Richtlinien</v>
      </c>
      <c r="D38" t="str">
        <f>_xlfn.XLOOKUP(E38,[1]Gesamt!E:E,[1]Gesamt!D:D)</f>
        <v>Définition des directives</v>
      </c>
      <c r="E38">
        <v>300811</v>
      </c>
      <c r="F38" s="4" t="str">
        <f>_xlfn.XLOOKUP(E38,[1]Gesamt!E:E,[1]Gesamt!F:F)</f>
        <v xml:space="preserve">Dokumentation für die einheitliche Interpretation der Richtlinien </v>
      </c>
      <c r="G38" s="4" t="str">
        <f>_xlfn.XLOOKUP(E38,[1]Gesamt!E:E,[1]Gesamt!G:G)</f>
        <v>Documentation pour une interprétation consistante des directives</v>
      </c>
      <c r="H38" s="4">
        <f>_xlfn.XLOOKUP(E38,[1]Gesamt!E:E,[1]Gesamt!H:H)</f>
        <v>1</v>
      </c>
      <c r="I38" s="5" t="str">
        <f>_xlfn.XLOOKUP(E38,[1]Gesamt!E:E,[1]Gesamt!I:I)</f>
        <v>M</v>
      </c>
      <c r="J38" s="6" t="str">
        <f>_xlfn.XLOOKUP(E38,[1]Gesamt!E:E,[1]Gesamt!J:J)</f>
        <v>Does the scheme ensure that guidance is in place to support consistent interpretation of the standard?</v>
      </c>
      <c r="K38" s="6" t="str">
        <f>_xlfn.XLOOKUP(E38,[1]Gesamt!E:E,[1]Gesamt!K:K)</f>
        <v>The standard and/or separate guidance documents for interpretation shall be formulated in a comprehensive and binding way, so that each criteria can be assessed consistently and thoroughly by third parties. ISO 14024, clause 6.4 provides rules for developing ISO Type 1 environmental product criteria.REFERENCE: ISEAL Std-Setting Code 6.3.1, 6.3.2, 2014/24/EU Art. 43 (1), ISO 14024CREDIBILITY PRINCIPLE: Rigour, Accessibility</v>
      </c>
    </row>
    <row r="39" spans="1:11" ht="52" x14ac:dyDescent="0.25">
      <c r="A39" t="str">
        <f>_xlfn.XLOOKUP(E39,[1]Gesamt!E:E,[1]Gesamt!A:A)</f>
        <v>Glaubwürdigkeit</v>
      </c>
      <c r="B39" t="str">
        <f>_xlfn.XLOOKUP(E39,[1]Gesamt!E:E,[1]Gesamt!B:B)</f>
        <v>Crédibilité</v>
      </c>
      <c r="C39" t="str">
        <f>_xlfn.XLOOKUP(E39,[1]Gesamt!E:E,[1]Gesamt!C:C)</f>
        <v>Ausarbeitung der Richtlinien</v>
      </c>
      <c r="D39" t="str">
        <f>_xlfn.XLOOKUP(E39,[1]Gesamt!E:E,[1]Gesamt!D:D)</f>
        <v>Définition des directives</v>
      </c>
      <c r="E39">
        <v>700132</v>
      </c>
      <c r="F39" s="4" t="str">
        <f>_xlfn.XLOOKUP(E39,[1]Gesamt!E:E,[1]Gesamt!F:F)</f>
        <v>Pilotversuche im Prozess zur Festlegung der Richtlinien</v>
      </c>
      <c r="G39" s="4" t="str">
        <f>_xlfn.XLOOKUP(E39,[1]Gesamt!E:E,[1]Gesamt!G:G)</f>
        <v>Essais pilotes dans le processus d'élaboration des directives</v>
      </c>
      <c r="H39" s="4">
        <f>_xlfn.XLOOKUP(E39,[1]Gesamt!E:E,[1]Gesamt!H:H)</f>
        <v>0</v>
      </c>
      <c r="I39" s="5" t="str">
        <f>_xlfn.XLOOKUP(E39,[1]Gesamt!E:E,[1]Gesamt!I:I)</f>
        <v>E</v>
      </c>
      <c r="J39" s="6" t="str">
        <f>_xlfn.XLOOKUP(E39,[1]Gesamt!E:E,[1]Gesamt!J:J)</f>
        <v>Are draft standards field tested / piloted for relevance and auditability during the development process?</v>
      </c>
      <c r="K39" s="6" t="str">
        <f>_xlfn.XLOOKUP(E39,[1]Gesamt!E:E,[1]Gesamt!K:K)</f>
        <v>There is documented evidence (e.g. field test reports) that draft standards are field tested / piloted during the development process.  Piloting of new requirements can be done before or during the standards revision period. This criteria is not applicable for schemes that develop different product standards based on a life-cycle and multi-criteria approach (ISO type I labels).CREDIBILITY PRINCIPLE: Rigour</v>
      </c>
    </row>
    <row r="40" spans="1:11" ht="91" x14ac:dyDescent="0.25">
      <c r="A40" t="str">
        <f>_xlfn.XLOOKUP(E40,[1]Gesamt!E:E,[1]Gesamt!A:A)</f>
        <v>Glaubwürdigkeit</v>
      </c>
      <c r="B40" t="str">
        <f>_xlfn.XLOOKUP(E40,[1]Gesamt!E:E,[1]Gesamt!B:B)</f>
        <v>Crédibilité</v>
      </c>
      <c r="C40" t="str">
        <f>_xlfn.XLOOKUP(E40,[1]Gesamt!E:E,[1]Gesamt!C:C)</f>
        <v>Ausarbeitung der Richtlinien</v>
      </c>
      <c r="D40" t="str">
        <f>_xlfn.XLOOKUP(E40,[1]Gesamt!E:E,[1]Gesamt!D:D)</f>
        <v>Définition des directives</v>
      </c>
      <c r="E40">
        <v>700137</v>
      </c>
      <c r="F40" s="4" t="str">
        <f>_xlfn.XLOOKUP(E40,[1]Gesamt!E:E,[1]Gesamt!F:F)</f>
        <v>Vertretung von Interessengruppen bei Entscheidungen bezüglich Richtlinien</v>
      </c>
      <c r="G40" s="4" t="str">
        <f>_xlfn.XLOOKUP(E40,[1]Gesamt!E:E,[1]Gesamt!G:G)</f>
        <v>Représentation des parties prenantes dans les décisions relatives aux directives</v>
      </c>
      <c r="H40" s="4">
        <f>_xlfn.XLOOKUP(E40,[1]Gesamt!E:E,[1]Gesamt!H:H)</f>
        <v>0</v>
      </c>
      <c r="I40" s="5" t="str">
        <f>_xlfn.XLOOKUP(E40,[1]Gesamt!E:E,[1]Gesamt!I:I)</f>
        <v>E</v>
      </c>
      <c r="J40" s="6" t="str">
        <f>_xlfn.XLOOKUP(E40,[1]Gesamt!E:E,[1]Gesamt!J:J)</f>
        <v>Do the voting procedures of the decision-making body responsible for standard setting ensure that there is a balanced representation of stakeholder interests?</v>
      </c>
      <c r="K40" s="6" t="str">
        <f>_xlfn.XLOOKUP(E40,[1]Gesamt!E:E,[1]Gesamt!K:K)</f>
        <v>Documented information on the voting procedure of the highest decision-making body responsible for the standard setting process specifies that all categories of stakeholders are represented. The procedure shall also ensure that a stakeholder category is not able to dominate decision-making. The decision on the content of the standard needs to rest with this decision-making body. In case the decision-making body is not balanced, its decisions should ensure that standard-setting process was followed and that the standard meets it defined objective.REFERENCE: ISEAL Std-Setting Code 5.6.1; 2014/24/EU Art. 43 (1)CREDIBILITY PRINCIPLES: Transparency &amp; Engagement</v>
      </c>
    </row>
    <row r="41" spans="1:11" ht="52" x14ac:dyDescent="0.25">
      <c r="A41" t="str">
        <f>_xlfn.XLOOKUP(E41,[1]Gesamt!E:E,[1]Gesamt!A:A)</f>
        <v>Glaubwürdigkeit</v>
      </c>
      <c r="B41" t="str">
        <f>_xlfn.XLOOKUP(E41,[1]Gesamt!E:E,[1]Gesamt!B:B)</f>
        <v>Crédibilité</v>
      </c>
      <c r="C41" t="str">
        <f>_xlfn.XLOOKUP(E41,[1]Gesamt!E:E,[1]Gesamt!C:C)</f>
        <v>Ausarbeitung der Richtlinien</v>
      </c>
      <c r="D41" t="str">
        <f>_xlfn.XLOOKUP(E41,[1]Gesamt!E:E,[1]Gesamt!D:D)</f>
        <v>Définition des directives</v>
      </c>
      <c r="E41">
        <v>700140</v>
      </c>
      <c r="F41" s="4" t="str">
        <f>_xlfn.XLOOKUP(E41,[1]Gesamt!E:E,[1]Gesamt!F:F)</f>
        <v>Auslegung für den regionalen Kontext</v>
      </c>
      <c r="G41" s="4" t="str">
        <f>_xlfn.XLOOKUP(E41,[1]Gesamt!E:E,[1]Gesamt!G:G)</f>
        <v>Interprétation en fonction du contexte régional</v>
      </c>
      <c r="H41" s="4">
        <f>_xlfn.XLOOKUP(E41,[1]Gesamt!E:E,[1]Gesamt!H:H)</f>
        <v>0</v>
      </c>
      <c r="I41" s="5" t="str">
        <f>_xlfn.XLOOKUP(E41,[1]Gesamt!E:E,[1]Gesamt!I:I)</f>
        <v>E</v>
      </c>
      <c r="J41" s="6" t="str">
        <f>_xlfn.XLOOKUP(E41,[1]Gesamt!E:E,[1]Gesamt!J:J)</f>
        <v xml:space="preserve"> Does the scheme propose local interpretations of standards?</v>
      </c>
      <c r="K41" s="6" t="str">
        <f>_xlfn.XLOOKUP(E41,[1]Gesamt!E:E,[1]Gesamt!K:K)</f>
        <v xml:space="preserve"> Refers to procedures and guidance for application or interpretation of the standard to regional or country-specific context .Not applicable for schemes that develop different product standards based on a life-cycle and multi-criteria approach (ISO type I labels).In case of ISO Type I labels or other process-based standards this is 'not applicable', as its approach does not allow for the recognition of local contexts.</v>
      </c>
    </row>
    <row r="42" spans="1:11" ht="65" x14ac:dyDescent="0.25">
      <c r="A42" t="str">
        <f>_xlfn.XLOOKUP(E42,[1]Gesamt!E:E,[1]Gesamt!A:A)</f>
        <v>Glaubwürdigkeit</v>
      </c>
      <c r="B42" t="str">
        <f>_xlfn.XLOOKUP(E42,[1]Gesamt!E:E,[1]Gesamt!B:B)</f>
        <v>Crédibilité</v>
      </c>
      <c r="C42" t="str">
        <f>_xlfn.XLOOKUP(E42,[1]Gesamt!E:E,[1]Gesamt!C:C)</f>
        <v>Ausarbeitung der Richtlinien</v>
      </c>
      <c r="D42" t="str">
        <f>_xlfn.XLOOKUP(E42,[1]Gesamt!E:E,[1]Gesamt!D:D)</f>
        <v>Définition des directives</v>
      </c>
      <c r="E42">
        <v>700277</v>
      </c>
      <c r="F42" s="4" t="str">
        <f>_xlfn.XLOOKUP(E42,[1]Gesamt!E:E,[1]Gesamt!F:F)</f>
        <v>Vorgaben für stetige Verbesserungen der Richtlinien</v>
      </c>
      <c r="G42" s="4" t="str">
        <f>_xlfn.XLOOKUP(E42,[1]Gesamt!E:E,[1]Gesamt!G:G)</f>
        <v>Objectifs d'amélioration continue des directives</v>
      </c>
      <c r="H42" s="4">
        <f>_xlfn.XLOOKUP(E42,[1]Gesamt!E:E,[1]Gesamt!H:H)</f>
        <v>0</v>
      </c>
      <c r="I42" s="5" t="str">
        <f>_xlfn.XLOOKUP(E42,[1]Gesamt!E:E,[1]Gesamt!I:I)</f>
        <v>E</v>
      </c>
      <c r="J42" s="6" t="str">
        <f>_xlfn.XLOOKUP(E42,[1]Gesamt!E:E,[1]Gesamt!J:J)</f>
        <v xml:space="preserve"> 
 Does the scheme require performance improvements over time to maintain certification?.</v>
      </c>
      <c r="K42" s="6" t="str">
        <f>_xlfn.XLOOKUP(E42,[1]Gesamt!E:E,[1]Gesamt!K:K)</f>
        <v xml:space="preserve"> 
Some schemes may offer "partial certification", some may use the more traditional approach of raising non-conformities that have to be closed within a specified timeframe, others may define different performance levels, etc. This criterion aims to address strategies for incentivising improvement beyond correcting non-compliances. </v>
      </c>
    </row>
    <row r="43" spans="1:11" ht="65" x14ac:dyDescent="0.25">
      <c r="A43" t="str">
        <f>_xlfn.XLOOKUP(E43,[1]Gesamt!E:E,[1]Gesamt!A:A)</f>
        <v>Glaubwürdigkeit</v>
      </c>
      <c r="B43" t="str">
        <f>_xlfn.XLOOKUP(E43,[1]Gesamt!E:E,[1]Gesamt!B:B)</f>
        <v>Crédibilité</v>
      </c>
      <c r="C43" t="str">
        <f>_xlfn.XLOOKUP(E43,[1]Gesamt!E:E,[1]Gesamt!C:C)</f>
        <v>Ausarbeitung der Richtlinien</v>
      </c>
      <c r="D43" t="str">
        <f>_xlfn.XLOOKUP(E43,[1]Gesamt!E:E,[1]Gesamt!D:D)</f>
        <v>Définition des directives</v>
      </c>
      <c r="E43">
        <v>1000060</v>
      </c>
      <c r="F43" s="4" t="str">
        <f>_xlfn.XLOOKUP(E43,[1]Gesamt!E:E,[1]Gesamt!F:F)</f>
        <v>Anforderungen für die Anerkennung äquivalenter Zertifizierungssysteme</v>
      </c>
      <c r="G43" s="4" t="str">
        <f>_xlfn.XLOOKUP(E43,[1]Gesamt!E:E,[1]Gesamt!G:G)</f>
        <v>Exigences pour la reconnaissance de systèmes de certification équivalents</v>
      </c>
      <c r="H43" s="4">
        <f>_xlfn.XLOOKUP(E43,[1]Gesamt!E:E,[1]Gesamt!H:H)</f>
        <v>1</v>
      </c>
      <c r="I43" s="5" t="str">
        <f>_xlfn.XLOOKUP(E43,[1]Gesamt!E:E,[1]Gesamt!I:I)</f>
        <v>M</v>
      </c>
      <c r="J43" s="6" t="str">
        <f>_xlfn.XLOOKUP(E43,[1]Gesamt!E:E,[1]Gesamt!J:J)</f>
        <v xml:space="preserve">
Has the scheme specified equivalence requirements for any other scheme assurance results it recognises?</v>
      </c>
      <c r="K43" s="6" t="str">
        <f>_xlfn.XLOOKUP(E43,[1]Gesamt!E:E,[1]Gesamt!K:K)</f>
        <v xml:space="preserve">
Requirements and/or the process of recognition or partial recognition is specified in a standard operating procedure, assessment methodology or certification requirements. ISO/IEC Guide 68:2002 provides an introduction to the development, issuance and operation of arrangements for the recognition and acceptance of results produced by bodies undertaking similar conformity assessment and related activities. </v>
      </c>
    </row>
    <row r="44" spans="1:11" ht="104" x14ac:dyDescent="0.25">
      <c r="A44" t="str">
        <f>_xlfn.XLOOKUP(E44,[1]Gesamt!E:E,[1]Gesamt!A:A)</f>
        <v>Sozialverträglichkeit</v>
      </c>
      <c r="B44" t="str">
        <f>_xlfn.XLOOKUP(E44,[1]Gesamt!E:E,[1]Gesamt!B:B)</f>
        <v>Compatibilité sociale</v>
      </c>
      <c r="C44" t="str">
        <f>_xlfn.XLOOKUP(E44,[1]Gesamt!E:E,[1]Gesamt!C:C)</f>
        <v>Beitrag zur lokalen Wirtschaft und Resilienz</v>
      </c>
      <c r="D44" t="str">
        <f>_xlfn.XLOOKUP(E44,[1]Gesamt!E:E,[1]Gesamt!D:D)</f>
        <v>Contribution à l'économie locale et résilience</v>
      </c>
      <c r="E44">
        <v>10106</v>
      </c>
      <c r="F44" s="4" t="str">
        <f>_xlfn.XLOOKUP(E44,[1]Gesamt!E:E,[1]Gesamt!F:F)</f>
        <v>Förderung von lokaler Beschaffung</v>
      </c>
      <c r="G44" s="4" t="str">
        <f>_xlfn.XLOOKUP(E44,[1]Gesamt!E:E,[1]Gesamt!G:G)</f>
        <v>Promotion de l'approvisionnement local</v>
      </c>
      <c r="H44" s="4">
        <f>_xlfn.XLOOKUP(E44,[1]Gesamt!E:E,[1]Gesamt!H:H)</f>
        <v>0</v>
      </c>
      <c r="I44" s="5" t="str">
        <f>_xlfn.XLOOKUP(E44,[1]Gesamt!E:E,[1]Gesamt!I:I)</f>
        <v>E</v>
      </c>
      <c r="J44" s="6" t="str">
        <f>_xlfn.XLOOKUP(E44,[1]Gesamt!E:E,[1]Gesamt!J:J)</f>
        <v xml:space="preserve">
Does the scheme include criteria promoting the purchase of local materials, goods, products and services (e.g. Implements a "buy local" policy)?</v>
      </c>
      <c r="K44" s="6" t="str">
        <f>_xlfn.XLOOKUP(E44,[1]Gesamt!E:E,[1]Gesamt!K:K)</f>
        <v xml:space="preserve">
Refers to policies in place for local purchasing in order to contribute to the economic development of local communities. Local purchasing is a decision to buy goods and services from a geographically defined area or from locally owned businesses rather than purchasing products produced farther away. Local purchasing is based on the availability of said goods and services. 
Provide evidence here (text and URL).
Provide evidence here (text and URL).</v>
      </c>
    </row>
    <row r="45" spans="1:11" ht="78" x14ac:dyDescent="0.25">
      <c r="A45" t="str">
        <f>_xlfn.XLOOKUP(E45,[1]Gesamt!E:E,[1]Gesamt!A:A)</f>
        <v>Sozialverträglichkeit</v>
      </c>
      <c r="B45" t="str">
        <f>_xlfn.XLOOKUP(E45,[1]Gesamt!E:E,[1]Gesamt!B:B)</f>
        <v>Compatibilité sociale</v>
      </c>
      <c r="C45" t="str">
        <f>_xlfn.XLOOKUP(E45,[1]Gesamt!E:E,[1]Gesamt!C:C)</f>
        <v>Beitrag zur lokalen Wirtschaft und Resilienz</v>
      </c>
      <c r="D45" t="str">
        <f>_xlfn.XLOOKUP(E45,[1]Gesamt!E:E,[1]Gesamt!D:D)</f>
        <v>Contribution à l'économie locale et résilience</v>
      </c>
      <c r="E45">
        <v>2017</v>
      </c>
      <c r="F45" s="4" t="str">
        <f>_xlfn.XLOOKUP(E45,[1]Gesamt!E:E,[1]Gesamt!F:F)</f>
        <v>Förderung von lokaler Beschäftigung</v>
      </c>
      <c r="G45" s="4" t="str">
        <f>_xlfn.XLOOKUP(E45,[1]Gesamt!E:E,[1]Gesamt!G:G)</f>
        <v>Promotion de l'emploi local</v>
      </c>
      <c r="H45" s="4">
        <f>_xlfn.XLOOKUP(E45,[1]Gesamt!E:E,[1]Gesamt!H:H)</f>
        <v>0</v>
      </c>
      <c r="I45" s="5" t="str">
        <f>_xlfn.XLOOKUP(E45,[1]Gesamt!E:E,[1]Gesamt!I:I)</f>
        <v>E</v>
      </c>
      <c r="J45" s="6" t="str">
        <f>_xlfn.XLOOKUP(E45,[1]Gesamt!E:E,[1]Gesamt!J:J)</f>
        <v xml:space="preserve">
Does the scheme include criteria on hiring workers from local communities?</v>
      </c>
      <c r="K45" s="6" t="str">
        <f>_xlfn.XLOOKUP(E45,[1]Gesamt!E:E,[1]Gesamt!K:K)</f>
        <v xml:space="preserve">
Refers to policies in place for local hiring in order to contribute to the economic development of local communities. Local hiring is a preference to use locally or regionally available labour rather than importing labour in order to save costs. 
Provide evidence here (text and URL).</v>
      </c>
    </row>
    <row r="46" spans="1:11" ht="78" x14ac:dyDescent="0.25">
      <c r="A46" t="str">
        <f>_xlfn.XLOOKUP(E46,[1]Gesamt!E:E,[1]Gesamt!A:A)</f>
        <v>Sozialverträglichkeit</v>
      </c>
      <c r="B46" t="str">
        <f>_xlfn.XLOOKUP(E46,[1]Gesamt!E:E,[1]Gesamt!B:B)</f>
        <v>Compatibilité sociale</v>
      </c>
      <c r="C46" t="str">
        <f>_xlfn.XLOOKUP(E46,[1]Gesamt!E:E,[1]Gesamt!C:C)</f>
        <v>Beitrag zur lokalen Wirtschaft und Resilienz</v>
      </c>
      <c r="D46" t="str">
        <f>_xlfn.XLOOKUP(E46,[1]Gesamt!E:E,[1]Gesamt!D:D)</f>
        <v>Contribution à l'économie locale et résilience</v>
      </c>
      <c r="E46">
        <v>2025</v>
      </c>
      <c r="F46" s="4" t="str">
        <f>_xlfn.XLOOKUP(E46,[1]Gesamt!E:E,[1]Gesamt!F:F)</f>
        <v>Aktive Unterstützung der Gemeinde-Entwicklung</v>
      </c>
      <c r="G46" s="4" t="str">
        <f>_xlfn.XLOOKUP(E46,[1]Gesamt!E:E,[1]Gesamt!G:G)</f>
        <v>Soutien actif au développement de la communauté</v>
      </c>
      <c r="H46" s="4">
        <f>_xlfn.XLOOKUP(E46,[1]Gesamt!E:E,[1]Gesamt!H:H)</f>
        <v>0</v>
      </c>
      <c r="I46" s="5" t="str">
        <f>_xlfn.XLOOKUP(E46,[1]Gesamt!E:E,[1]Gesamt!I:I)</f>
        <v>E</v>
      </c>
      <c r="J46" s="6" t="str">
        <f>_xlfn.XLOOKUP(E46,[1]Gesamt!E:E,[1]Gesamt!J:J)</f>
        <v xml:space="preserve">
Does the scheme include criteria related to the active support of community development?</v>
      </c>
      <c r="K46" s="6" t="str">
        <f>_xlfn.XLOOKUP(E46,[1]Gesamt!E:E,[1]Gesamt!K:K)</f>
        <v xml:space="preserve">
Refers to the investment (philanthropic) into community development including, inter alia, education, health, and sanitation. For agricultural schemes, the term "business" includes "farms"/ "plantations". Companies are required to actively engage in welfare programs, where relevant to the social context. 
Provide evidence here (text and URL).</v>
      </c>
    </row>
    <row r="47" spans="1:11" ht="78" x14ac:dyDescent="0.25">
      <c r="A47" t="str">
        <f>_xlfn.XLOOKUP(E47,[1]Gesamt!E:E,[1]Gesamt!A:A)</f>
        <v>Sozialverträglichkeit</v>
      </c>
      <c r="B47" t="str">
        <f>_xlfn.XLOOKUP(E47,[1]Gesamt!E:E,[1]Gesamt!B:B)</f>
        <v>Compatibilité sociale</v>
      </c>
      <c r="C47" t="str">
        <f>_xlfn.XLOOKUP(E47,[1]Gesamt!E:E,[1]Gesamt!C:C)</f>
        <v>Beitrag zur lokalen Wirtschaft und Resilienz</v>
      </c>
      <c r="D47" t="str">
        <f>_xlfn.XLOOKUP(E47,[1]Gesamt!E:E,[1]Gesamt!D:D)</f>
        <v>Contribution à l'économie locale et résilience</v>
      </c>
      <c r="E47">
        <v>300461</v>
      </c>
      <c r="F47" s="4" t="str">
        <f>_xlfn.XLOOKUP(E47,[1]Gesamt!E:E,[1]Gesamt!F:F)</f>
        <v>Massnahmen zum Erhalt des Zugangs lokaler Gemeinschaften zu Lebensgrundlagen</v>
      </c>
      <c r="G47" s="4" t="str">
        <f>_xlfn.XLOOKUP(E47,[1]Gesamt!E:E,[1]Gesamt!G:G)</f>
        <v>Mesures de maintien de l'accès des communautés locales aux moyens de subsistance</v>
      </c>
      <c r="H47" s="4">
        <f>_xlfn.XLOOKUP(E47,[1]Gesamt!E:E,[1]Gesamt!H:H)</f>
        <v>0</v>
      </c>
      <c r="I47" s="5" t="str">
        <f>_xlfn.XLOOKUP(E47,[1]Gesamt!E:E,[1]Gesamt!I:I)</f>
        <v>E</v>
      </c>
      <c r="J47" s="6" t="str">
        <f>_xlfn.XLOOKUP(E47,[1]Gesamt!E:E,[1]Gesamt!J:J)</f>
        <v>Does the scheme have processes in place for maintaining access to livelihoods for surrounding communities?</v>
      </c>
      <c r="K47" s="6" t="str">
        <f>_xlfn.XLOOKUP(E47,[1]Gesamt!E:E,[1]Gesamt!K:K)</f>
        <v>Refers to all activities involved in finding food, water, shelter, clothing and all necessities required for human survival at individual and household level. The unit of operation should in no way impede a community's ability to access these basic necessities (e.g. access to roads, electricity, water, etc.). The unit of operation should have processes in place for maintaining access to livelihoods for surrounding communities. This includes respecting third parties' legal or customary rights on land and other resources. Provide evidence here (text and URL).</v>
      </c>
    </row>
    <row r="48" spans="1:11" ht="65" x14ac:dyDescent="0.25">
      <c r="A48" t="str">
        <f>_xlfn.XLOOKUP(E48,[1]Gesamt!E:E,[1]Gesamt!A:A)</f>
        <v>Sozialverträglichkeit</v>
      </c>
      <c r="B48" t="str">
        <f>_xlfn.XLOOKUP(E48,[1]Gesamt!E:E,[1]Gesamt!B:B)</f>
        <v>Compatibilité sociale</v>
      </c>
      <c r="C48" t="str">
        <f>_xlfn.XLOOKUP(E48,[1]Gesamt!E:E,[1]Gesamt!C:C)</f>
        <v>Beitrag zur lokalen Wirtschaft und Resilienz</v>
      </c>
      <c r="D48" t="str">
        <f>_xlfn.XLOOKUP(E48,[1]Gesamt!E:E,[1]Gesamt!D:D)</f>
        <v>Contribution à l'économie locale et résilience</v>
      </c>
      <c r="E48">
        <v>30052</v>
      </c>
      <c r="F48" s="4" t="str">
        <f>_xlfn.XLOOKUP(E48,[1]Gesamt!E:E,[1]Gesamt!F:F)</f>
        <v>Massnahmen zur Vermeidung physischer und/oder wirtschaftlicher Vertreibung</v>
      </c>
      <c r="G48" s="4" t="str">
        <f>_xlfn.XLOOKUP(E48,[1]Gesamt!E:E,[1]Gesamt!G:G)</f>
        <v>Mesures visant à éviter l'expulsion physique et/ou économique de populations</v>
      </c>
      <c r="H48" s="4">
        <f>_xlfn.XLOOKUP(E48,[1]Gesamt!E:E,[1]Gesamt!H:H)</f>
        <v>1</v>
      </c>
      <c r="I48" s="5" t="str">
        <f>_xlfn.XLOOKUP(E48,[1]Gesamt!E:E,[1]Gesamt!I:I)</f>
        <v>M</v>
      </c>
      <c r="J48" s="6" t="str">
        <f>_xlfn.XLOOKUP(E48,[1]Gesamt!E:E,[1]Gesamt!J:J)</f>
        <v>Does the scheme include criteria relating to involuntary resettlement, physical displacement and/or economic displacement resulting from business operations?</v>
      </c>
      <c r="K48" s="6" t="str">
        <f>_xlfn.XLOOKUP(E48,[1]Gesamt!E:E,[1]Gesamt!K:K)</f>
        <v>Refers to both physical displacement (relocation or loss of shelter) and to economic displacement (loss of assets or access to assets that leads to loss of income sources or means of livelihood) as a result of project-related land acquisition or restriction of access to natural resources. Where it is unavoidable, appropriate measures to mitigate adverse impacts on displaced persons and host communities should be carefully planned and implemented. Provide evidence here (text and URL).</v>
      </c>
    </row>
    <row r="49" spans="1:11" ht="52" x14ac:dyDescent="0.25">
      <c r="A49" t="str">
        <f>_xlfn.XLOOKUP(E49,[1]Gesamt!E:E,[1]Gesamt!A:A)</f>
        <v>Sozialverträglichkeit</v>
      </c>
      <c r="B49" t="str">
        <f>_xlfn.XLOOKUP(E49,[1]Gesamt!E:E,[1]Gesamt!B:B)</f>
        <v>Compatibilité sociale</v>
      </c>
      <c r="C49" t="str">
        <f>_xlfn.XLOOKUP(E49,[1]Gesamt!E:E,[1]Gesamt!C:C)</f>
        <v>Beitrag zur lokalen Wirtschaft und Resilienz</v>
      </c>
      <c r="D49" t="str">
        <f>_xlfn.XLOOKUP(E49,[1]Gesamt!E:E,[1]Gesamt!D:D)</f>
        <v>Contribution à l'économie locale et résilience</v>
      </c>
      <c r="E49">
        <v>4071</v>
      </c>
      <c r="F49" s="4" t="str">
        <f>_xlfn.XLOOKUP(E49,[1]Gesamt!E:E,[1]Gesamt!F:F)</f>
        <v>Pflicht zur Einhaltung lokaler, regionaler und nationaler Gesetze u. Vorschriften</v>
      </c>
      <c r="G49" s="4" t="str">
        <f>_xlfn.XLOOKUP(E49,[1]Gesamt!E:E,[1]Gesamt!G:G)</f>
        <v>Obligation de se conformer aux réglementations locales, régionales et nationales</v>
      </c>
      <c r="H49" s="4">
        <f>_xlfn.XLOOKUP(E49,[1]Gesamt!E:E,[1]Gesamt!H:H)</f>
        <v>1</v>
      </c>
      <c r="I49" s="5" t="str">
        <f>_xlfn.XLOOKUP(E49,[1]Gesamt!E:E,[1]Gesamt!I:I)</f>
        <v>M</v>
      </c>
      <c r="J49" s="6" t="str">
        <f>_xlfn.XLOOKUP(E49,[1]Gesamt!E:E,[1]Gesamt!J:J)</f>
        <v>Does the scheme include a requirement for compliance with relevant local, regional and national laws and regulations pertaining to land and production entitlements?</v>
      </c>
      <c r="K49" s="6" t="str">
        <f>_xlfn.XLOOKUP(E49,[1]Gesamt!E:E,[1]Gesamt!K:K)</f>
        <v>Refers to the requirement for a unit of operation to observe and comply with all relevant local, national and regional laws and regulations on legal land tenure, titles, and rights to conduct production activities. In case domestic laws conflict with international human rights conventions, the principles of internationally recognized human rights should prevail.Provide evidence here (text and URL).</v>
      </c>
    </row>
    <row r="50" spans="1:11" ht="78" x14ac:dyDescent="0.25">
      <c r="A50" t="str">
        <f>_xlfn.XLOOKUP(E50,[1]Gesamt!E:E,[1]Gesamt!A:A)</f>
        <v>Sozialverträglichkeit</v>
      </c>
      <c r="B50" t="str">
        <f>_xlfn.XLOOKUP(E50,[1]Gesamt!E:E,[1]Gesamt!B:B)</f>
        <v>Compatibilité sociale</v>
      </c>
      <c r="C50" t="str">
        <f>_xlfn.XLOOKUP(E50,[1]Gesamt!E:E,[1]Gesamt!C:C)</f>
        <v>Beitrag zur lokalen Wirtschaft und Resilienz</v>
      </c>
      <c r="D50" t="str">
        <f>_xlfn.XLOOKUP(E50,[1]Gesamt!E:E,[1]Gesamt!D:D)</f>
        <v>Contribution à l'économie locale et résilience</v>
      </c>
      <c r="E50">
        <v>2593</v>
      </c>
      <c r="F50" s="4" t="str">
        <f>_xlfn.XLOOKUP(E50,[1]Gesamt!E:E,[1]Gesamt!F:F)</f>
        <v>Rentabilität (finanzielle Belastbarkeit) des Unternehmens</v>
      </c>
      <c r="G50" s="4" t="str">
        <f>_xlfn.XLOOKUP(E50,[1]Gesamt!E:E,[1]Gesamt!G:G)</f>
        <v>Viabilité (capacité financière) de l'entreprise</v>
      </c>
      <c r="H50" s="4">
        <f>_xlfn.XLOOKUP(E50,[1]Gesamt!E:E,[1]Gesamt!H:H)</f>
        <v>0</v>
      </c>
      <c r="I50" s="5" t="str">
        <f>_xlfn.XLOOKUP(E50,[1]Gesamt!E:E,[1]Gesamt!I:I)</f>
        <v>E</v>
      </c>
      <c r="J50" s="6" t="str">
        <f>_xlfn.XLOOKUP(E50,[1]Gesamt!E:E,[1]Gesamt!J:J)</f>
        <v xml:space="preserve">
Does the scheme  include a general principle on the business viability (financial resilience) of the unit of operation?</v>
      </c>
      <c r="K50" s="6" t="str">
        <f>_xlfn.XLOOKUP(E50,[1]Gesamt!E:E,[1]Gesamt!K:K)</f>
        <v xml:space="preserve">
Refers to the ability of the enterprise to continue operating long term. Viability is linked to profit. The expectation of future profit justifies continued investment. This also contributes to provide stability, secure jobs and a long term perspective for employees. 
Provide evidence here (text and URL).</v>
      </c>
    </row>
    <row r="51" spans="1:11" ht="91" x14ac:dyDescent="0.25">
      <c r="A51" t="str">
        <f>_xlfn.XLOOKUP(E51,[1]Gesamt!E:E,[1]Gesamt!A:A)</f>
        <v>Umweltfreundlichkeit</v>
      </c>
      <c r="B51" t="str">
        <f>_xlfn.XLOOKUP(E51,[1]Gesamt!E:E,[1]Gesamt!B:B)</f>
        <v xml:space="preserve">Respect de l'environnement </v>
      </c>
      <c r="C51" t="str">
        <f>_xlfn.XLOOKUP(E51,[1]Gesamt!E:E,[1]Gesamt!C:C)</f>
        <v>Beschaffung</v>
      </c>
      <c r="D51" t="str">
        <f>_xlfn.XLOOKUP(E51,[1]Gesamt!E:E,[1]Gesamt!D:D)</f>
        <v>Approvisionnement</v>
      </c>
      <c r="E51">
        <v>700354</v>
      </c>
      <c r="F51" s="4" t="str">
        <f>_xlfn.XLOOKUP(E51,[1]Gesamt!E:E,[1]Gesamt!F:F)</f>
        <v>Biologische Abbaubarkeit der genutzten Substanzen</v>
      </c>
      <c r="G51" s="4" t="str">
        <f>_xlfn.XLOOKUP(E51,[1]Gesamt!E:E,[1]Gesamt!G:G)</f>
        <v>Biodégradabilité des substances utilisées</v>
      </c>
      <c r="H51" s="4">
        <f>_xlfn.XLOOKUP(E51,[1]Gesamt!E:E,[1]Gesamt!H:H)</f>
        <v>0</v>
      </c>
      <c r="I51" s="5" t="str">
        <f>_xlfn.XLOOKUP(E51,[1]Gesamt!E:E,[1]Gesamt!I:I)</f>
        <v>E</v>
      </c>
      <c r="J51" s="6" t="str">
        <f>_xlfn.XLOOKUP(E51,[1]Gesamt!E:E,[1]Gesamt!J:J)</f>
        <v>Does the scheme include criteria on biodegradability of substances?</v>
      </c>
      <c r="K51" s="6" t="str">
        <f>_xlfn.XLOOKUP(E51,[1]Gesamt!E:E,[1]Gesamt!K:K)</f>
        <v>Refers to  biodegradability of substances, for instance surfactants in  cleaning agents or cosmetics which according to EU detergents regulation have to be biodegradable. In case they are organic and poorly biodegradable, they have to be measured according to e.g. OECD test 301. This is also the case for per-/polyfluorinated chemicals, which have a low biodegradability, and have to be measured using OECD or REACH methods. In the textile sector, biodegradability can be claimed in specific processes (e.g. sizing and spinning) or substance groups (at least for surfactants, softeners, and complexing agents) or by addressing biodegradability in combination with aquatic toxicity.</v>
      </c>
    </row>
    <row r="52" spans="1:11" ht="52" x14ac:dyDescent="0.25">
      <c r="A52" t="str">
        <f>_xlfn.XLOOKUP(E52,[1]Gesamt!E:E,[1]Gesamt!A:A)</f>
        <v>Umweltfreundlichkeit</v>
      </c>
      <c r="B52" t="str">
        <f>_xlfn.XLOOKUP(E52,[1]Gesamt!E:E,[1]Gesamt!B:B)</f>
        <v xml:space="preserve">Respect de l'environnement </v>
      </c>
      <c r="C52" t="str">
        <f>_xlfn.XLOOKUP(E52,[1]Gesamt!E:E,[1]Gesamt!C:C)</f>
        <v>Beschaffung</v>
      </c>
      <c r="D52" t="str">
        <f>_xlfn.XLOOKUP(E52,[1]Gesamt!E:E,[1]Gesamt!D:D)</f>
        <v>Approvisionnement</v>
      </c>
      <c r="E52">
        <v>2653</v>
      </c>
      <c r="F52" s="4" t="str">
        <f>_xlfn.XLOOKUP(E52,[1]Gesamt!E:E,[1]Gesamt!F:F)</f>
        <v xml:space="preserve">Klare Anforderungen an den Umgang mit gentechnisch veränderten Organismen  </v>
      </c>
      <c r="G52" s="4" t="str">
        <f>_xlfn.XLOOKUP(E52,[1]Gesamt!E:E,[1]Gesamt!G:G)</f>
        <v>Exigences claires sur la manipulation des organismes génétiquement modifiés</v>
      </c>
      <c r="H52" s="4">
        <f>_xlfn.XLOOKUP(E52,[1]Gesamt!E:E,[1]Gesamt!H:H)</f>
        <v>1</v>
      </c>
      <c r="I52" s="5" t="str">
        <f>_xlfn.XLOOKUP(E52,[1]Gesamt!E:E,[1]Gesamt!I:I)</f>
        <v>M</v>
      </c>
      <c r="J52" s="6" t="str">
        <f>_xlfn.XLOOKUP(E52,[1]Gesamt!E:E,[1]Gesamt!J:J)</f>
        <v>Does the scheme include criteria on the use and management of genetically modified organisms (GMOs)?</v>
      </c>
      <c r="K52" s="6" t="str">
        <f>_xlfn.XLOOKUP(E52,[1]Gesamt!E:E,[1]Gesamt!K:K)</f>
        <v>Genetically modified organisms (GMOs) are a highly debated topic in the public eye and are frequently perceived as a threat to the environment. Requirements in a standard may range from clear requirements on management of GMOs to the prohibition of GMOs.Provide evidence (criterion number and URL) that the standard includes criteria on the use and management of genetically modified organisms (GMOs).</v>
      </c>
    </row>
    <row r="53" spans="1:11" ht="52" x14ac:dyDescent="0.25">
      <c r="A53" t="str">
        <f>_xlfn.XLOOKUP(E53,[1]Gesamt!E:E,[1]Gesamt!A:A)</f>
        <v>Umweltfreundlichkeit</v>
      </c>
      <c r="B53" t="str">
        <f>_xlfn.XLOOKUP(E53,[1]Gesamt!E:E,[1]Gesamt!B:B)</f>
        <v xml:space="preserve">Respect de l'environnement </v>
      </c>
      <c r="C53" t="str">
        <f>_xlfn.XLOOKUP(E53,[1]Gesamt!E:E,[1]Gesamt!C:C)</f>
        <v>Beschaffung</v>
      </c>
      <c r="D53" t="str">
        <f>_xlfn.XLOOKUP(E53,[1]Gesamt!E:E,[1]Gesamt!D:D)</f>
        <v>Approvisionnement</v>
      </c>
      <c r="E53">
        <v>700364</v>
      </c>
      <c r="F53" s="4" t="str">
        <f>_xlfn.XLOOKUP(E53,[1]Gesamt!E:E,[1]Gesamt!F:F)</f>
        <v>Regelung der Herstellung von Naturfasern</v>
      </c>
      <c r="G53" s="4" t="str">
        <f>_xlfn.XLOOKUP(E53,[1]Gesamt!E:E,[1]Gesamt!G:G)</f>
        <v>Régulation de la production de fibres naturelles</v>
      </c>
      <c r="H53" s="4">
        <f>_xlfn.XLOOKUP(E53,[1]Gesamt!E:E,[1]Gesamt!H:H)</f>
        <v>1</v>
      </c>
      <c r="I53" s="5" t="str">
        <f>_xlfn.XLOOKUP(E53,[1]Gesamt!E:E,[1]Gesamt!I:I)</f>
        <v>M</v>
      </c>
      <c r="J53" s="6" t="str">
        <f>_xlfn.XLOOKUP(E53,[1]Gesamt!E:E,[1]Gesamt!J:J)</f>
        <v xml:space="preserve">
Does the scheme include criteria on the production of natural fibres?</v>
      </c>
      <c r="K53" s="6" t="str">
        <f>_xlfn.XLOOKUP(E53,[1]Gesamt!E:E,[1]Gesamt!K:K)</f>
        <v xml:space="preserve">
Refers to requirements on  randomly testing natural fibres ( including wooden fibres) for agrochemical residues and hazardous pesticides or require the use of organically produced natural fibres. Provide evidence (criterion number and URL) that the scheme includes additional criteria on the production of natural fibres.</v>
      </c>
    </row>
    <row r="54" spans="1:11" ht="78" x14ac:dyDescent="0.25">
      <c r="A54" t="str">
        <f>_xlfn.XLOOKUP(E54,[1]Gesamt!E:E,[1]Gesamt!A:A)</f>
        <v>Umweltfreundlichkeit</v>
      </c>
      <c r="B54" t="str">
        <f>_xlfn.XLOOKUP(E54,[1]Gesamt!E:E,[1]Gesamt!B:B)</f>
        <v xml:space="preserve">Respect de l'environnement </v>
      </c>
      <c r="C54" t="str">
        <f>_xlfn.XLOOKUP(E54,[1]Gesamt!E:E,[1]Gesamt!C:C)</f>
        <v>Beschaffung</v>
      </c>
      <c r="D54" t="str">
        <f>_xlfn.XLOOKUP(E54,[1]Gesamt!E:E,[1]Gesamt!D:D)</f>
        <v>Approvisionnement</v>
      </c>
      <c r="E54">
        <v>700365</v>
      </c>
      <c r="F54" s="4" t="str">
        <f>_xlfn.XLOOKUP(E54,[1]Gesamt!E:E,[1]Gesamt!F:F)</f>
        <v>Regelung der Herstellung von Kunstfasern</v>
      </c>
      <c r="G54" s="4" t="str">
        <f>_xlfn.XLOOKUP(E54,[1]Gesamt!E:E,[1]Gesamt!G:G)</f>
        <v>Régulation de la production de fibres synthétiques</v>
      </c>
      <c r="H54" s="4">
        <f>_xlfn.XLOOKUP(E54,[1]Gesamt!E:E,[1]Gesamt!H:H)</f>
        <v>1</v>
      </c>
      <c r="I54" s="5" t="str">
        <f>_xlfn.XLOOKUP(E54,[1]Gesamt!E:E,[1]Gesamt!I:I)</f>
        <v>M</v>
      </c>
      <c r="J54" s="6" t="str">
        <f>_xlfn.XLOOKUP(E54,[1]Gesamt!E:E,[1]Gesamt!J:J)</f>
        <v xml:space="preserve">
Does the scheme include criteria on the production of synthetic fibbers?</v>
      </c>
      <c r="K54" s="6" t="str">
        <f>_xlfn.XLOOKUP(E54,[1]Gesamt!E:E,[1]Gesamt!K:K)</f>
        <v xml:space="preserve">
Refers to textiles containing more than 10% of synthetic fibres (including man-made cellulose fibres (viscose, lyocell, modal), polyester fibres, polyacrylic fibres, elastane fibres and polypropylene fibres), and specific criteria  on synthetic fibres production or sustainable sourcing.Provide evidence (criterion number and URL) that the scheme includes additional criteria on synthetic fibbers.
</v>
      </c>
    </row>
    <row r="55" spans="1:11" ht="91" x14ac:dyDescent="0.25">
      <c r="A55" t="str">
        <f>_xlfn.XLOOKUP(E55,[1]Gesamt!E:E,[1]Gesamt!A:A)</f>
        <v>Umweltfreundlichkeit</v>
      </c>
      <c r="B55" t="str">
        <f>_xlfn.XLOOKUP(E55,[1]Gesamt!E:E,[1]Gesamt!B:B)</f>
        <v xml:space="preserve">Respect de l'environnement </v>
      </c>
      <c r="C55" t="str">
        <f>_xlfn.XLOOKUP(E55,[1]Gesamt!E:E,[1]Gesamt!C:C)</f>
        <v>Beschaffung</v>
      </c>
      <c r="D55" t="str">
        <f>_xlfn.XLOOKUP(E55,[1]Gesamt!E:E,[1]Gesamt!D:D)</f>
        <v>Approvisionnement</v>
      </c>
      <c r="E55">
        <v>700366</v>
      </c>
      <c r="F55" s="4" t="str">
        <f>_xlfn.XLOOKUP(E55,[1]Gesamt!E:E,[1]Gesamt!F:F)</f>
        <v>Regelung der Verwendung von rezykliertem Material</v>
      </c>
      <c r="G55" s="4" t="str">
        <f>_xlfn.XLOOKUP(E55,[1]Gesamt!E:E,[1]Gesamt!G:G)</f>
        <v>Régulation de l'utilisation de matériaux recyclés</v>
      </c>
      <c r="H55" s="4">
        <f>_xlfn.XLOOKUP(E55,[1]Gesamt!E:E,[1]Gesamt!H:H)</f>
        <v>0</v>
      </c>
      <c r="I55" s="5" t="str">
        <f>_xlfn.XLOOKUP(E55,[1]Gesamt!E:E,[1]Gesamt!I:I)</f>
        <v>E</v>
      </c>
      <c r="J55" s="6" t="str">
        <f>_xlfn.XLOOKUP(E55,[1]Gesamt!E:E,[1]Gesamt!J:J)</f>
        <v xml:space="preserve">
Does the scheme include criteria on the usage of recycled material?</v>
      </c>
      <c r="K55" s="6" t="str">
        <f>_xlfn.XLOOKUP(E55,[1]Gesamt!E:E,[1]Gesamt!K:K)</f>
        <v xml:space="preserve">
Refers to criteria regarding the use of recycled plastic, fibres or metal in the product and recycled material in the packaging. Recycled fibres are generated from post-consumer waste (either from waste paper or from other wooden products like furniture). Certified fibres from sustainable forestry need FSC, PEFC or equivalent certificates. The fibres which are not recycled or from sustainable forestry, have to be from legal sources. If a scheme requires less than 50% recycled or certified fibres from sustainable forestry, the criterion has to be answered with “no”.</v>
      </c>
    </row>
    <row r="56" spans="1:11" ht="52" x14ac:dyDescent="0.25">
      <c r="A56" t="str">
        <f>_xlfn.XLOOKUP(E56,[1]Gesamt!E:E,[1]Gesamt!A:A)</f>
        <v>Umweltfreundlichkeit</v>
      </c>
      <c r="B56" t="str">
        <f>_xlfn.XLOOKUP(E56,[1]Gesamt!E:E,[1]Gesamt!B:B)</f>
        <v xml:space="preserve">Respect de l'environnement </v>
      </c>
      <c r="C56" t="str">
        <f>_xlfn.XLOOKUP(E56,[1]Gesamt!E:E,[1]Gesamt!C:C)</f>
        <v>Beschaffung</v>
      </c>
      <c r="D56" t="str">
        <f>_xlfn.XLOOKUP(E56,[1]Gesamt!E:E,[1]Gesamt!D:D)</f>
        <v>Approvisionnement</v>
      </c>
      <c r="E56">
        <v>700422</v>
      </c>
      <c r="F56" s="4" t="str">
        <f>_xlfn.XLOOKUP(E56,[1]Gesamt!E:E,[1]Gesamt!F:F)</f>
        <v>Regelung der Qualität von Textilien</v>
      </c>
      <c r="G56" s="4" t="str">
        <f>_xlfn.XLOOKUP(E56,[1]Gesamt!E:E,[1]Gesamt!G:G)</f>
        <v>Régulation de la qualité des textiles</v>
      </c>
      <c r="H56" s="4">
        <f>_xlfn.XLOOKUP(E56,[1]Gesamt!E:E,[1]Gesamt!H:H)</f>
        <v>0</v>
      </c>
      <c r="I56" s="5" t="str">
        <f>_xlfn.XLOOKUP(E56,[1]Gesamt!E:E,[1]Gesamt!I:I)</f>
        <v>E</v>
      </c>
      <c r="J56" s="6" t="str">
        <f>_xlfn.XLOOKUP(E56,[1]Gesamt!E:E,[1]Gesamt!J:J)</f>
        <v xml:space="preserve">
Does the scheme cover criteria on the quality of textiles?</v>
      </c>
      <c r="K56" s="6" t="str">
        <f>_xlfn.XLOOKUP(E56,[1]Gesamt!E:E,[1]Gesamt!K:K)</f>
        <v xml:space="preserve">
Refers to the quality which can be measured by four main aspects: fastness of rubbing, perspiration, light, washing. 
Provide evidence here (text and URL) that the scheme has criteria on the quality of textiles.</v>
      </c>
    </row>
    <row r="57" spans="1:11" ht="39" x14ac:dyDescent="0.25">
      <c r="A57" t="str">
        <f>_xlfn.XLOOKUP(E57,[1]Gesamt!E:E,[1]Gesamt!A:A)</f>
        <v>Sozialverträglichkeit</v>
      </c>
      <c r="B57" t="str">
        <f>_xlfn.XLOOKUP(E57,[1]Gesamt!E:E,[1]Gesamt!B:B)</f>
        <v>Compatibilité sociale</v>
      </c>
      <c r="C57" t="str">
        <f>_xlfn.XLOOKUP(E57,[1]Gesamt!E:E,[1]Gesamt!C:C)</f>
        <v>Beschäftigungsverhältnis</v>
      </c>
      <c r="D57" t="str">
        <f>_xlfn.XLOOKUP(E57,[1]Gesamt!E:E,[1]Gesamt!D:D)</f>
        <v>Conditions d’emploi</v>
      </c>
      <c r="E57">
        <v>1983</v>
      </c>
      <c r="F57" s="4" t="str">
        <f>_xlfn.XLOOKUP(E57,[1]Gesamt!E:E,[1]Gesamt!F:F)</f>
        <v>Bereitstellung von Renten und Sozialleistungen</v>
      </c>
      <c r="G57" s="4" t="str">
        <f>_xlfn.XLOOKUP(E57,[1]Gesamt!E:E,[1]Gesamt!G:G)</f>
        <v>Fourniture de pensions et de prestations sociales</v>
      </c>
      <c r="H57" s="4">
        <f>_xlfn.XLOOKUP(E57,[1]Gesamt!E:E,[1]Gesamt!H:H)</f>
        <v>0</v>
      </c>
      <c r="I57" s="5" t="str">
        <f>_xlfn.XLOOKUP(E57,[1]Gesamt!E:E,[1]Gesamt!I:I)</f>
        <v>E</v>
      </c>
      <c r="J57" s="6" t="str">
        <f>_xlfn.XLOOKUP(E57,[1]Gesamt!E:E,[1]Gesamt!J:J)</f>
        <v>Does the scheme require the provision of pensions and social security benefits?</v>
      </c>
      <c r="K57" s="6" t="str">
        <f>_xlfn.XLOOKUP(E57,[1]Gesamt!E:E,[1]Gesamt!K:K)</f>
        <v>Refers to workers being entitled to social security including for instance:  medical care, sickness , unemployment , old-age , employment injury , family , maternity , invalidity , and survivors’ benefits. ( see ILO Convention 102 on Social Security (Minimum schemes)). Provide evidence here (text and URL).</v>
      </c>
    </row>
    <row r="58" spans="1:11" ht="104" x14ac:dyDescent="0.25">
      <c r="A58" t="str">
        <f>_xlfn.XLOOKUP(E58,[1]Gesamt!E:E,[1]Gesamt!A:A)</f>
        <v>Sozialverträglichkeit</v>
      </c>
      <c r="B58" t="str">
        <f>_xlfn.XLOOKUP(E58,[1]Gesamt!E:E,[1]Gesamt!B:B)</f>
        <v>Compatibilité sociale</v>
      </c>
      <c r="C58" t="str">
        <f>_xlfn.XLOOKUP(E58,[1]Gesamt!E:E,[1]Gesamt!C:C)</f>
        <v>Beschäftigungsverhältnis</v>
      </c>
      <c r="D58" t="str">
        <f>_xlfn.XLOOKUP(E58,[1]Gesamt!E:E,[1]Gesamt!D:D)</f>
        <v>Conditions d’emploi</v>
      </c>
      <c r="E58">
        <v>30068</v>
      </c>
      <c r="F58" s="4" t="str">
        <f>_xlfn.XLOOKUP(E58,[1]Gesamt!E:E,[1]Gesamt!F:F)</f>
        <v>Bezahlte Überzeit</v>
      </c>
      <c r="G58" s="4" t="str">
        <f>_xlfn.XLOOKUP(E58,[1]Gesamt!E:E,[1]Gesamt!G:G)</f>
        <v>Heures supplémentaires rémunérées</v>
      </c>
      <c r="H58" s="4">
        <f>_xlfn.XLOOKUP(E58,[1]Gesamt!E:E,[1]Gesamt!H:H)</f>
        <v>0</v>
      </c>
      <c r="I58" s="5" t="str">
        <f>_xlfn.XLOOKUP(E58,[1]Gesamt!E:E,[1]Gesamt!I:I)</f>
        <v>E</v>
      </c>
      <c r="J58" s="6" t="str">
        <f>_xlfn.XLOOKUP(E58,[1]Gesamt!E:E,[1]Gesamt!J:J)</f>
        <v xml:space="preserve">
Does the scheme require compensation for overtime?</v>
      </c>
      <c r="K58" s="6" t="str">
        <f>_xlfn.XLOOKUP(E58,[1]Gesamt!E:E,[1]Gesamt!K:K)</f>
        <v xml:space="preserve">
Refers to requirements on paid overtime. The scheme needs to specify how it defines regular working hours (e.g. scheme working hours). According to ILO Conventions No. 1 and No. 30, the rate of pay for overtime shall be not less than one-and-one-quarter times (125%) the regular rate. Overtime premia of 50 per cent above the regular wage are scheme in many countries. Reference for agriculture and forestry: provisions in ILO 184 Art. 19.2. 
Provide evidence here (text and URL).</v>
      </c>
    </row>
    <row r="59" spans="1:11" ht="52" x14ac:dyDescent="0.25">
      <c r="A59" t="str">
        <f>_xlfn.XLOOKUP(E59,[1]Gesamt!E:E,[1]Gesamt!A:A)</f>
        <v>Sozialverträglichkeit</v>
      </c>
      <c r="B59" t="str">
        <f>_xlfn.XLOOKUP(E59,[1]Gesamt!E:E,[1]Gesamt!B:B)</f>
        <v>Compatibilité sociale</v>
      </c>
      <c r="C59" t="str">
        <f>_xlfn.XLOOKUP(E59,[1]Gesamt!E:E,[1]Gesamt!C:C)</f>
        <v>Beschäftigungsverhältnis</v>
      </c>
      <c r="D59" t="str">
        <f>_xlfn.XLOOKUP(E59,[1]Gesamt!E:E,[1]Gesamt!D:D)</f>
        <v>Conditions d’emploi</v>
      </c>
      <c r="E59">
        <v>1922</v>
      </c>
      <c r="F59" s="4" t="str">
        <f>_xlfn.XLOOKUP(E59,[1]Gesamt!E:E,[1]Gesamt!F:F)</f>
        <v>Allgemeine Richtlinien zu bezahltem Urlaub</v>
      </c>
      <c r="G59" s="4" t="str">
        <f>_xlfn.XLOOKUP(E59,[1]Gesamt!E:E,[1]Gesamt!G:G)</f>
        <v>Directive générale sur les congés payés</v>
      </c>
      <c r="H59" s="4">
        <f>_xlfn.XLOOKUP(E59,[1]Gesamt!E:E,[1]Gesamt!H:H)</f>
        <v>0</v>
      </c>
      <c r="I59" s="5" t="str">
        <f>_xlfn.XLOOKUP(E59,[1]Gesamt!E:E,[1]Gesamt!I:I)</f>
        <v>E</v>
      </c>
      <c r="J59" s="6" t="str">
        <f>_xlfn.XLOOKUP(E59,[1]Gesamt!E:E,[1]Gesamt!J:J)</f>
        <v>Does the scheme require a general policy on the number and types of leave days, including public holidays and annual leave?</v>
      </c>
      <c r="K59" s="6" t="str">
        <f>_xlfn.XLOOKUP(E59,[1]Gesamt!E:E,[1]Gesamt!K:K)</f>
        <v>Refers to casual, sick and annual leave as provided by national law. The number of days of leave should be at least compliant with national legislation, but no less than three weeks. Paid annual leave shall not be exchanged for financial compensation. REFERENCE: C132 - Holidays with Pay Convention (Revised), 1970). Provide evidence here (text and URL).</v>
      </c>
    </row>
    <row r="60" spans="1:11" ht="65" x14ac:dyDescent="0.25">
      <c r="A60" t="str">
        <f>_xlfn.XLOOKUP(E60,[1]Gesamt!E:E,[1]Gesamt!A:A)</f>
        <v>Sozialverträglichkeit</v>
      </c>
      <c r="B60" t="str">
        <f>_xlfn.XLOOKUP(E60,[1]Gesamt!E:E,[1]Gesamt!B:B)</f>
        <v>Compatibilité sociale</v>
      </c>
      <c r="C60" t="str">
        <f>_xlfn.XLOOKUP(E60,[1]Gesamt!E:E,[1]Gesamt!C:C)</f>
        <v>Beschäftigungsverhältnis</v>
      </c>
      <c r="D60" t="str">
        <f>_xlfn.XLOOKUP(E60,[1]Gesamt!E:E,[1]Gesamt!D:D)</f>
        <v>Conditions d’emploi</v>
      </c>
      <c r="E60">
        <v>30072</v>
      </c>
      <c r="F60" s="4" t="str">
        <f>_xlfn.XLOOKUP(E60,[1]Gesamt!E:E,[1]Gesamt!F:F)</f>
        <v>Gleiche Rechte und Leistungen für Angestellte und Leiharbeitnehmende</v>
      </c>
      <c r="G60" s="4" t="str">
        <f>_xlfn.XLOOKUP(E60,[1]Gesamt!E:E,[1]Gesamt!G:G)</f>
        <v>Employé-e-s et main-d'œuvre sous-traitante: Égalité des droits et avantages</v>
      </c>
      <c r="H60" s="4">
        <f>_xlfn.XLOOKUP(E60,[1]Gesamt!E:E,[1]Gesamt!H:H)</f>
        <v>0</v>
      </c>
      <c r="I60" s="5" t="str">
        <f>_xlfn.XLOOKUP(E60,[1]Gesamt!E:E,[1]Gesamt!I:I)</f>
        <v>E</v>
      </c>
      <c r="J60" s="6" t="str">
        <f>_xlfn.XLOOKUP(E60,[1]Gesamt!E:E,[1]Gesamt!J:J)</f>
        <v>Do the standard's rights and benefits for workers also apply to sub-contracted labour?</v>
      </c>
      <c r="K60" s="6" t="str">
        <f>_xlfn.XLOOKUP(E60,[1]Gesamt!E:E,[1]Gesamt!K:K)</f>
        <v>Refers to the process by where a main contractor hires additional individuals or companies called subcontractors to help complete a project. The main contractor remains in charge and is responsible for overseeing employment processes to ensure the projects is executed and completed as specified in the contract. Equal workers' right and benefits should apply to sub-contracted labour as well.Provide evidence here (text and URL).</v>
      </c>
    </row>
    <row r="61" spans="1:11" ht="65" x14ac:dyDescent="0.25">
      <c r="A61" t="str">
        <f>_xlfn.XLOOKUP(E61,[1]Gesamt!E:E,[1]Gesamt!A:A)</f>
        <v>Sozialverträglichkeit</v>
      </c>
      <c r="B61" t="str">
        <f>_xlfn.XLOOKUP(E61,[1]Gesamt!E:E,[1]Gesamt!B:B)</f>
        <v>Compatibilité sociale</v>
      </c>
      <c r="C61" t="str">
        <f>_xlfn.XLOOKUP(E61,[1]Gesamt!E:E,[1]Gesamt!C:C)</f>
        <v>Beschäftigungsverhältnis</v>
      </c>
      <c r="D61" t="str">
        <f>_xlfn.XLOOKUP(E61,[1]Gesamt!E:E,[1]Gesamt!D:D)</f>
        <v>Conditions d’emploi</v>
      </c>
      <c r="E61">
        <v>1978</v>
      </c>
      <c r="F61" s="4" t="str">
        <f>_xlfn.XLOOKUP(E61,[1]Gesamt!E:E,[1]Gesamt!F:F)</f>
        <v>Rechtsverbindliche Arbeitsverträge in schriftlicher Form</v>
      </c>
      <c r="G61" s="4" t="str">
        <f>_xlfn.XLOOKUP(E61,[1]Gesamt!E:E,[1]Gesamt!G:G)</f>
        <v>Contrats de travail juridiquement contraignants sous forme écrite</v>
      </c>
      <c r="H61" s="4">
        <f>_xlfn.XLOOKUP(E61,[1]Gesamt!E:E,[1]Gesamt!H:H)</f>
        <v>0</v>
      </c>
      <c r="I61" s="5" t="str">
        <f>_xlfn.XLOOKUP(E61,[1]Gesamt!E:E,[1]Gesamt!I:I)</f>
        <v>E</v>
      </c>
      <c r="J61" s="6" t="str">
        <f>_xlfn.XLOOKUP(E61,[1]Gesamt!E:E,[1]Gesamt!J:J)</f>
        <v>Does the scheme require formal written contracts versus verbal agreements?</v>
      </c>
      <c r="K61" s="6" t="str">
        <f>_xlfn.XLOOKUP(E61,[1]Gesamt!E:E,[1]Gesamt!K:K)</f>
        <v>Refers to a legally binding document that includes at least the following: the job duties related to the position; compensation for illness / injury; termination policies, remuneration, leave, scheme working hours, overtime policy, insurance benefits. A copy of the signed contract must be provided to the worker. This does not only apply for permanent workers. National legislations can be used as reference. Provide evidence here (text and URL).</v>
      </c>
    </row>
    <row r="62" spans="1:11" ht="52" x14ac:dyDescent="0.25">
      <c r="A62" t="str">
        <f>_xlfn.XLOOKUP(E62,[1]Gesamt!E:E,[1]Gesamt!A:A)</f>
        <v>Sozialverträglichkeit</v>
      </c>
      <c r="B62" t="str">
        <f>_xlfn.XLOOKUP(E62,[1]Gesamt!E:E,[1]Gesamt!B:B)</f>
        <v>Compatibilité sociale</v>
      </c>
      <c r="C62" t="str">
        <f>_xlfn.XLOOKUP(E62,[1]Gesamt!E:E,[1]Gesamt!C:C)</f>
        <v>Beschäftigungsverhältnis</v>
      </c>
      <c r="D62" t="str">
        <f>_xlfn.XLOOKUP(E62,[1]Gesamt!E:E,[1]Gesamt!D:D)</f>
        <v>Conditions d’emploi</v>
      </c>
      <c r="E62">
        <v>900017</v>
      </c>
      <c r="F62" s="4" t="str">
        <f>_xlfn.XLOOKUP(E62,[1]Gesamt!E:E,[1]Gesamt!F:F)</f>
        <v>Klare Arbeitsverträge in einer für den Arbeitnehmer verständlichen Sprache</v>
      </c>
      <c r="G62" s="4" t="str">
        <f>_xlfn.XLOOKUP(E62,[1]Gesamt!E:E,[1]Gesamt!G:G)</f>
        <v>Contrats de travail clairs dans une langue compréhensible par l'employé-e</v>
      </c>
      <c r="H62" s="4">
        <f>_xlfn.XLOOKUP(E62,[1]Gesamt!E:E,[1]Gesamt!H:H)</f>
        <v>1</v>
      </c>
      <c r="I62" s="5" t="str">
        <f>_xlfn.XLOOKUP(E62,[1]Gesamt!E:E,[1]Gesamt!I:I)</f>
        <v>M</v>
      </c>
      <c r="J62" s="6" t="str">
        <f>_xlfn.XLOOKUP(E62,[1]Gesamt!E:E,[1]Gesamt!J:J)</f>
        <v>Does the scheme include criteria on contracts provided to workers in a language understandable to them?</v>
      </c>
      <c r="K62" s="6" t="str">
        <f>_xlfn.XLOOKUP(E62,[1]Gesamt!E:E,[1]Gesamt!K:K)</f>
        <v>Refers to contracts that include clear terms and conditions stated in a language understandable by the worker (can be a worker's native language or any other language he speaks and understands well).</v>
      </c>
    </row>
    <row r="63" spans="1:11" ht="78" x14ac:dyDescent="0.25">
      <c r="A63" t="str">
        <f>_xlfn.XLOOKUP(E63,[1]Gesamt!E:E,[1]Gesamt!A:A)</f>
        <v>Sozialverträglichkeit</v>
      </c>
      <c r="B63" t="str">
        <f>_xlfn.XLOOKUP(E63,[1]Gesamt!E:E,[1]Gesamt!B:B)</f>
        <v>Compatibilité sociale</v>
      </c>
      <c r="C63" t="str">
        <f>_xlfn.XLOOKUP(E63,[1]Gesamt!E:E,[1]Gesamt!C:C)</f>
        <v>Beschäftigungsverhältnis</v>
      </c>
      <c r="D63" t="str">
        <f>_xlfn.XLOOKUP(E63,[1]Gesamt!E:E,[1]Gesamt!D:D)</f>
        <v>Conditions d’emploi</v>
      </c>
      <c r="E63">
        <v>2586</v>
      </c>
      <c r="F63" s="4" t="str">
        <f>_xlfn.XLOOKUP(E63,[1]Gesamt!E:E,[1]Gesamt!F:F)</f>
        <v>Arbeitsbedingungen: Einhaltung von nationalen oder internationalen (ILO) Normen</v>
      </c>
      <c r="G63" s="4" t="str">
        <f>_xlfn.XLOOKUP(E63,[1]Gesamt!E:E,[1]Gesamt!G:G)</f>
        <v>Conditions de travail: Respect des normes nationales ou internationales (OIT)</v>
      </c>
      <c r="H63" s="4">
        <f>_xlfn.XLOOKUP(E63,[1]Gesamt!E:E,[1]Gesamt!H:H)</f>
        <v>1</v>
      </c>
      <c r="I63" s="5" t="str">
        <f>_xlfn.XLOOKUP(E63,[1]Gesamt!E:E,[1]Gesamt!I:I)</f>
        <v>M</v>
      </c>
      <c r="J63" s="6" t="str">
        <f>_xlfn.XLOOKUP(E63,[1]Gesamt!E:E,[1]Gesamt!J:J)</f>
        <v>Does the scheme require overarching principles on working conditions?</v>
      </c>
      <c r="K63" s="6" t="str">
        <f>_xlfn.XLOOKUP(E63,[1]Gesamt!E:E,[1]Gesamt!K:K)</f>
        <v>Refers to compliance with: i) Fundamental international labour schemes as defined by the ILO Declaration on Fundamental Principles and Rights at Work, ii) other applicable international labour schemes, such as the ILO Call for Decent Work, etc; iii) applicable national and/ or local legislation. In all instances, which ever affords the highest level of protection shall apply (labour scheme vs. national legislation). Businesses should regularly monitor working conditions and adapt management as necessary for improvement. Provide evidence  (text and URL).</v>
      </c>
    </row>
    <row r="64" spans="1:11" ht="52" x14ac:dyDescent="0.25">
      <c r="A64" t="str">
        <f>_xlfn.XLOOKUP(E64,[1]Gesamt!E:E,[1]Gesamt!A:A)</f>
        <v>Sozialverträglichkeit</v>
      </c>
      <c r="B64" t="str">
        <f>_xlfn.XLOOKUP(E64,[1]Gesamt!E:E,[1]Gesamt!B:B)</f>
        <v>Compatibilité sociale</v>
      </c>
      <c r="C64" t="str">
        <f>_xlfn.XLOOKUP(E64,[1]Gesamt!E:E,[1]Gesamt!C:C)</f>
        <v>Beschäftigungsverhältnis</v>
      </c>
      <c r="D64" t="str">
        <f>_xlfn.XLOOKUP(E64,[1]Gesamt!E:E,[1]Gesamt!D:D)</f>
        <v>Conditions d’emploi</v>
      </c>
      <c r="E64">
        <v>1981</v>
      </c>
      <c r="F64" s="4" t="str">
        <f>_xlfn.XLOOKUP(E64,[1]Gesamt!E:E,[1]Gesamt!F:F)</f>
        <v>Rechtzeitige und regelmässige Auszahlung von Löhnen</v>
      </c>
      <c r="G64" s="4" t="str">
        <f>_xlfn.XLOOKUP(E64,[1]Gesamt!E:E,[1]Gesamt!G:G)</f>
        <v>Paiement des salaires en temps voulu et de manière régulière</v>
      </c>
      <c r="H64" s="4">
        <f>_xlfn.XLOOKUP(E64,[1]Gesamt!E:E,[1]Gesamt!H:H)</f>
        <v>0</v>
      </c>
      <c r="I64" s="5" t="str">
        <f>_xlfn.XLOOKUP(E64,[1]Gesamt!E:E,[1]Gesamt!I:I)</f>
        <v>E</v>
      </c>
      <c r="J64" s="6" t="str">
        <f>_xlfn.XLOOKUP(E64,[1]Gesamt!E:E,[1]Gesamt!J:J)</f>
        <v xml:space="preserve">
Does the scheme require wages to be paid in a timely, regular and convenient manner understood by all employees?</v>
      </c>
      <c r="K64" s="6" t="str">
        <f>_xlfn.XLOOKUP(E64,[1]Gesamt!E:E,[1]Gesamt!K:K)</f>
        <v xml:space="preserve">
Refers to the payment of wages in legal tender at regular intervals agreed to by the employee (e.g. signed written contract).  REFERENCE: Protection of Wages Convention, 1949 (No. 95).
Provide evidence here (text and URL).</v>
      </c>
    </row>
    <row r="65" spans="1:11" ht="91" x14ac:dyDescent="0.25">
      <c r="A65" t="str">
        <f>_xlfn.XLOOKUP(E65,[1]Gesamt!E:E,[1]Gesamt!A:A)</f>
        <v>Sozialverträglichkeit</v>
      </c>
      <c r="B65" t="str">
        <f>_xlfn.XLOOKUP(E65,[1]Gesamt!E:E,[1]Gesamt!B:B)</f>
        <v>Compatibilité sociale</v>
      </c>
      <c r="C65" t="str">
        <f>_xlfn.XLOOKUP(E65,[1]Gesamt!E:E,[1]Gesamt!C:C)</f>
        <v>Beschäftigungsverhältnis</v>
      </c>
      <c r="D65" t="str">
        <f>_xlfn.XLOOKUP(E65,[1]Gesamt!E:E,[1]Gesamt!D:D)</f>
        <v>Conditions d’emploi</v>
      </c>
      <c r="E65">
        <v>800077</v>
      </c>
      <c r="F65" s="4" t="str">
        <f>_xlfn.XLOOKUP(E65,[1]Gesamt!E:E,[1]Gesamt!F:F)</f>
        <v>Schulung zu Arbeits- und Menschenrechten für Arbeitnehmende</v>
      </c>
      <c r="G65" s="4" t="str">
        <f>_xlfn.XLOOKUP(E65,[1]Gesamt!E:E,[1]Gesamt!G:G)</f>
        <v>Formation des salariés aux droits du travail et aux droits de l'Homme</v>
      </c>
      <c r="H65" s="4">
        <f>_xlfn.XLOOKUP(E65,[1]Gesamt!E:E,[1]Gesamt!H:H)</f>
        <v>0</v>
      </c>
      <c r="I65" s="5" t="str">
        <f>_xlfn.XLOOKUP(E65,[1]Gesamt!E:E,[1]Gesamt!I:I)</f>
        <v>E</v>
      </c>
      <c r="J65" s="6" t="str">
        <f>_xlfn.XLOOKUP(E65,[1]Gesamt!E:E,[1]Gesamt!J:J)</f>
        <v xml:space="preserve">
Does the scheme include requirements to train workers on labour and human rights?</v>
      </c>
      <c r="K65" s="6" t="str">
        <f>_xlfn.XLOOKUP(E65,[1]Gesamt!E:E,[1]Gesamt!K:K)</f>
        <v xml:space="preserve">
Refers mostly to schemes which have a capacity building approach. Technical assistance could be given in the form of workshops, trainings, provision of equipment, internal policies, guidance documents, training, e-learning, internal human rights championships, etc. Capacity building efforts are particularly relevant when  tailored to particular roles, functions or business units within the company.
Provide evidence here (text and URL).</v>
      </c>
    </row>
    <row r="66" spans="1:11" ht="65" x14ac:dyDescent="0.25">
      <c r="A66" t="str">
        <f>_xlfn.XLOOKUP(E66,[1]Gesamt!E:E,[1]Gesamt!A:A)</f>
        <v>Sozialverträglichkeit</v>
      </c>
      <c r="B66" t="str">
        <f>_xlfn.XLOOKUP(E66,[1]Gesamt!E:E,[1]Gesamt!B:B)</f>
        <v>Compatibilité sociale</v>
      </c>
      <c r="C66" t="str">
        <f>_xlfn.XLOOKUP(E66,[1]Gesamt!E:E,[1]Gesamt!C:C)</f>
        <v>Beschäftigungsverhältnis</v>
      </c>
      <c r="D66" t="str">
        <f>_xlfn.XLOOKUP(E66,[1]Gesamt!E:E,[1]Gesamt!D:D)</f>
        <v>Conditions d’emploi</v>
      </c>
      <c r="E66">
        <v>800078</v>
      </c>
      <c r="F66" s="4" t="str">
        <f>_xlfn.XLOOKUP(E66,[1]Gesamt!E:E,[1]Gesamt!F:F)</f>
        <v>Rechte am Arbeitsplatz</v>
      </c>
      <c r="G66" s="4" t="str">
        <f>_xlfn.XLOOKUP(E66,[1]Gesamt!E:E,[1]Gesamt!G:G)</f>
        <v>Garantie des droits sur le lieu de travail</v>
      </c>
      <c r="H66" s="4">
        <f>_xlfn.XLOOKUP(E66,[1]Gesamt!E:E,[1]Gesamt!H:H)</f>
        <v>0</v>
      </c>
      <c r="I66" s="5" t="str">
        <f>_xlfn.XLOOKUP(E66,[1]Gesamt!E:E,[1]Gesamt!I:I)</f>
        <v>E</v>
      </c>
      <c r="J66" s="6" t="str">
        <f>_xlfn.XLOOKUP(E66,[1]Gesamt!E:E,[1]Gesamt!J:J)</f>
        <v xml:space="preserve">
Does the scheme include requirements on setting up policies or procedures to manage basic labour rights in the workplace?</v>
      </c>
      <c r="K66" s="6" t="str">
        <f>_xlfn.XLOOKUP(E66,[1]Gesamt!E:E,[1]Gesamt!K:K)</f>
        <v xml:space="preserve">
Refers to having a system in place to identify risks and assess compliance with relevant regulations and requirements regarding basic labour rights, and implement corrective actions where needed. 
Provide evidence here (text and URL).</v>
      </c>
    </row>
    <row r="67" spans="1:11" ht="52" x14ac:dyDescent="0.25">
      <c r="A67" t="str">
        <f>_xlfn.XLOOKUP(E67,[1]Gesamt!E:E,[1]Gesamt!A:A)</f>
        <v>Sozialverträglichkeit</v>
      </c>
      <c r="B67" t="str">
        <f>_xlfn.XLOOKUP(E67,[1]Gesamt!E:E,[1]Gesamt!B:B)</f>
        <v>Compatibilité sociale</v>
      </c>
      <c r="C67" t="str">
        <f>_xlfn.XLOOKUP(E67,[1]Gesamt!E:E,[1]Gesamt!C:C)</f>
        <v>Beschwerdemechanismen und Vereinigungsfreiheit</v>
      </c>
      <c r="D67" t="str">
        <f>_xlfn.XLOOKUP(E67,[1]Gesamt!E:E,[1]Gesamt!D:D)</f>
        <v>Procédures de plainte et liberté d’association</v>
      </c>
      <c r="E67">
        <v>700411</v>
      </c>
      <c r="F67" s="4" t="str">
        <f>_xlfn.XLOOKUP(E67,[1]Gesamt!E:E,[1]Gesamt!F:F)</f>
        <v>Bei eingeschränkter Vereinigungsfreiheit: Bildung von Arbeitnehmervertretungen</v>
      </c>
      <c r="G67" s="4" t="str">
        <f>_xlfn.XLOOKUP(E67,[1]Gesamt!E:E,[1]Gesamt!G:G)</f>
        <v>Liberté d'association réduite: Création de représentations des employé-e-s</v>
      </c>
      <c r="H67" s="4">
        <f>_xlfn.XLOOKUP(E67,[1]Gesamt!E:E,[1]Gesamt!H:H)</f>
        <v>1</v>
      </c>
      <c r="I67" s="5" t="str">
        <f>_xlfn.XLOOKUP(E67,[1]Gesamt!E:E,[1]Gesamt!I:I)</f>
        <v>M</v>
      </c>
      <c r="J67" s="6" t="str">
        <f>_xlfn.XLOOKUP(E67,[1]Gesamt!E:E,[1]Gesamt!J:J)</f>
        <v>Does the scheme include criteria on the formation of workers representations where freedom of association is restricted by law?</v>
      </c>
      <c r="K67" s="6" t="str">
        <f>_xlfn.XLOOKUP(E67,[1]Gesamt!E:E,[1]Gesamt!K:K)</f>
        <v>Refers to allowing  other means of collective negotiation must be allowed when freedom of association is restricted under law. Provide evidence here (text and URL).</v>
      </c>
    </row>
    <row r="68" spans="1:11" ht="78" x14ac:dyDescent="0.25">
      <c r="A68" t="str">
        <f>_xlfn.XLOOKUP(E68,[1]Gesamt!E:E,[1]Gesamt!A:A)</f>
        <v>Sozialverträglichkeit</v>
      </c>
      <c r="B68" t="str">
        <f>_xlfn.XLOOKUP(E68,[1]Gesamt!E:E,[1]Gesamt!B:B)</f>
        <v>Compatibilité sociale</v>
      </c>
      <c r="C68" t="str">
        <f>_xlfn.XLOOKUP(E68,[1]Gesamt!E:E,[1]Gesamt!C:C)</f>
        <v>Beschwerdemechanismen und Vereinigungsfreiheit</v>
      </c>
      <c r="D68" t="str">
        <f>_xlfn.XLOOKUP(E68,[1]Gesamt!E:E,[1]Gesamt!D:D)</f>
        <v>Procédures de plainte et liberté d’association</v>
      </c>
      <c r="E68">
        <v>30086</v>
      </c>
      <c r="F68" s="4" t="str">
        <f>_xlfn.XLOOKUP(E68,[1]Gesamt!E:E,[1]Gesamt!F:F)</f>
        <v>Beschwerdemechanismus bei Menschenrechtsverletzungen</v>
      </c>
      <c r="G68" s="4" t="str">
        <f>_xlfn.XLOOKUP(E68,[1]Gesamt!E:E,[1]Gesamt!G:G)</f>
        <v>Mécanisme de plainte en cas de violation des droits de l'homme</v>
      </c>
      <c r="H68" s="4">
        <f>_xlfn.XLOOKUP(E68,[1]Gesamt!E:E,[1]Gesamt!H:H)</f>
        <v>0</v>
      </c>
      <c r="I68" s="5" t="str">
        <f>_xlfn.XLOOKUP(E68,[1]Gesamt!E:E,[1]Gesamt!I:I)</f>
        <v>E</v>
      </c>
      <c r="J68" s="6" t="str">
        <f>_xlfn.XLOOKUP(E68,[1]Gesamt!E:E,[1]Gesamt!J:J)</f>
        <v>Does the scheme require grievance mechanisms to be in place?</v>
      </c>
      <c r="K68" s="6" t="str">
        <f>_xlfn.XLOOKUP(E68,[1]Gesamt!E:E,[1]Gesamt!K:K)</f>
        <v>Refers to putting non-judicial remediation processes in place allowing all workers to effectively and anonymously submit grievances. These mechanisms should be predictable and rights-compatible, by providing a a clear and known procedure and ensure that outcomes and remedies accord with internationally recognized human rights. Provide evidence  (text and URL)Provide evidence here (reference text and link) Reference: United Nations Guiding Principles on Business and Human Rights (UNGP) Provide evidence  (text and URL)</v>
      </c>
    </row>
    <row r="69" spans="1:11" ht="117" x14ac:dyDescent="0.25">
      <c r="A69" t="str">
        <f>_xlfn.XLOOKUP(E69,[1]Gesamt!E:E,[1]Gesamt!A:A)</f>
        <v>Sozialverträglichkeit</v>
      </c>
      <c r="B69" t="str">
        <f>_xlfn.XLOOKUP(E69,[1]Gesamt!E:E,[1]Gesamt!B:B)</f>
        <v>Compatibilité sociale</v>
      </c>
      <c r="C69" t="str">
        <f>_xlfn.XLOOKUP(E69,[1]Gesamt!E:E,[1]Gesamt!C:C)</f>
        <v>Beschwerdemechanismen und Vereinigungsfreiheit</v>
      </c>
      <c r="D69" t="str">
        <f>_xlfn.XLOOKUP(E69,[1]Gesamt!E:E,[1]Gesamt!D:D)</f>
        <v>Procédures de plainte et liberté d’association</v>
      </c>
      <c r="E69">
        <v>1000018</v>
      </c>
      <c r="F69" s="4" t="str">
        <f>_xlfn.XLOOKUP(E69,[1]Gesamt!E:E,[1]Gesamt!F:F)</f>
        <v>Transparenz und Zugänglichkeit von Beschwerdeverfahren</v>
      </c>
      <c r="G69" s="4" t="str">
        <f>_xlfn.XLOOKUP(E69,[1]Gesamt!E:E,[1]Gesamt!G:G)</f>
        <v>Transparence et accessibilité des procédures de plainte</v>
      </c>
      <c r="H69" s="4">
        <f>_xlfn.XLOOKUP(E69,[1]Gesamt!E:E,[1]Gesamt!H:H)</f>
        <v>1</v>
      </c>
      <c r="I69" s="5" t="str">
        <f>_xlfn.XLOOKUP(E69,[1]Gesamt!E:E,[1]Gesamt!I:I)</f>
        <v>M</v>
      </c>
      <c r="J69" s="6" t="str">
        <f>_xlfn.XLOOKUP(E69,[1]Gesamt!E:E,[1]Gesamt!J:J)</f>
        <v>Does the scheme require worker grievance procedures being transparent and accessible ?</v>
      </c>
      <c r="K69" s="6" t="str">
        <f>_xlfn.XLOOKUP(E69,[1]Gesamt!E:E,[1]Gesamt!K:K)</f>
        <v xml:space="preserve">Refers to grievance mechanisms being accessible directly to individuals and communities who may be adversely impacted by the activities.  This means providing adequate assistance for those who may face particular barriers to access, making sure that the access  for all aggrieved parties is - equitable, meaning that aggrieved parties have equal and reasonable access to sources of information, advice and expertise necessary to engage in a grievance process on fair, informed and respectful terms; - transparent about the mechanism’s performance to wider stakeholders; and - legitimate, by enabling trust from the stakeholder groups for whose use they are intended, and being accountable for the fair conduct of grievance processes. ( adapted from United Nations Guiding Principles on Business and Human Rights (UNGP)).Provide evidence  (text and URL) </v>
      </c>
    </row>
    <row r="70" spans="1:11" ht="78" x14ac:dyDescent="0.25">
      <c r="A70" t="str">
        <f>_xlfn.XLOOKUP(E70,[1]Gesamt!E:E,[1]Gesamt!A:A)</f>
        <v>Sozialverträglichkeit</v>
      </c>
      <c r="B70" t="str">
        <f>_xlfn.XLOOKUP(E70,[1]Gesamt!E:E,[1]Gesamt!B:B)</f>
        <v>Compatibilité sociale</v>
      </c>
      <c r="C70" t="str">
        <f>_xlfn.XLOOKUP(E70,[1]Gesamt!E:E,[1]Gesamt!C:C)</f>
        <v>Beschwerdemechanismen und Vereinigungsfreiheit</v>
      </c>
      <c r="D70">
        <f>_xlfn.XLOOKUP(E70,[1]Gesamt!E:E,[1]Gesamt!D:D)</f>
        <v>0</v>
      </c>
      <c r="E70">
        <v>1993</v>
      </c>
      <c r="F70" s="4" t="str">
        <f>_xlfn.XLOOKUP(E70,[1]Gesamt!E:E,[1]Gesamt!F:F)</f>
        <v>Förderung des Rechts auf Vereinigungsfreiheit (ILO 87)</v>
      </c>
      <c r="G70" s="4" t="str">
        <f>_xlfn.XLOOKUP(E70,[1]Gesamt!E:E,[1]Gesamt!G:G)</f>
        <v>Promotion du droit à la liberté d'association (OIT 87)</v>
      </c>
      <c r="H70" s="4">
        <f>_xlfn.XLOOKUP(E70,[1]Gesamt!E:E,[1]Gesamt!H:H)</f>
        <v>1</v>
      </c>
      <c r="I70" s="5" t="str">
        <f>_xlfn.XLOOKUP(E70,[1]Gesamt!E:E,[1]Gesamt!I:I)</f>
        <v>M</v>
      </c>
      <c r="J70" s="6" t="str">
        <f>_xlfn.XLOOKUP(E70,[1]Gesamt!E:E,[1]Gesamt!J:J)</f>
        <v>Does the scheme promote the right to freedom of association, as defined in ILO 87?</v>
      </c>
      <c r="K70" s="6" t="str">
        <f>_xlfn.XLOOKUP(E70,[1]Gesamt!E:E,[1]Gesamt!K:K)</f>
        <v xml:space="preserve">Refers to the right for workers and employers to establish and join organizations of their own choosing without previous authorization. Workers' and employers' organizations shall organize freely and not be liable to be dissolved or suspended by administrative authority, and they shall have the right to establish and join federations and confederations, which may in turn affiliate with international organizations of workers and employers. REFERENCE: C087 - Freedom of Association and Protection of the Right to Organise Convention, 194. Provide evidence here (text and URL). </v>
      </c>
    </row>
    <row r="71" spans="1:11" ht="91" x14ac:dyDescent="0.25">
      <c r="A71" t="str">
        <f>_xlfn.XLOOKUP(E71,[1]Gesamt!E:E,[1]Gesamt!A:A)</f>
        <v>Sozialverträglichkeit</v>
      </c>
      <c r="B71" t="str">
        <f>_xlfn.XLOOKUP(E71,[1]Gesamt!E:E,[1]Gesamt!B:B)</f>
        <v>Compatibilité sociale</v>
      </c>
      <c r="C71" t="str">
        <f>_xlfn.XLOOKUP(E71,[1]Gesamt!E:E,[1]Gesamt!C:C)</f>
        <v>Beschwerdemechanismen und Vereinigungsfreiheit</v>
      </c>
      <c r="D71" t="str">
        <f>_xlfn.XLOOKUP(E71,[1]Gesamt!E:E,[1]Gesamt!D:D)</f>
        <v>Procédures de plainte et liberté d’association</v>
      </c>
      <c r="E71">
        <v>1996</v>
      </c>
      <c r="F71" s="4" t="str">
        <f>_xlfn.XLOOKUP(E71,[1]Gesamt!E:E,[1]Gesamt!F:F)</f>
        <v>Förderung des Rechts auf Kollektivverhandlungen (ILO 98)</v>
      </c>
      <c r="G71" s="4" t="str">
        <f>_xlfn.XLOOKUP(E71,[1]Gesamt!E:E,[1]Gesamt!G:G)</f>
        <v>Promotion du droit à la négociation collective (OIT 98)</v>
      </c>
      <c r="H71" s="4">
        <f>_xlfn.XLOOKUP(E71,[1]Gesamt!E:E,[1]Gesamt!H:H)</f>
        <v>1</v>
      </c>
      <c r="I71" s="5" t="str">
        <f>_xlfn.XLOOKUP(E71,[1]Gesamt!E:E,[1]Gesamt!I:I)</f>
        <v>M</v>
      </c>
      <c r="J71" s="6" t="str">
        <f>_xlfn.XLOOKUP(E71,[1]Gesamt!E:E,[1]Gesamt!J:J)</f>
        <v>Does the scheme promote the right to collective bargaining, as defined in ILO 98?</v>
      </c>
      <c r="K71" s="6" t="str">
        <f>_xlfn.XLOOKUP(E71,[1]Gesamt!E:E,[1]Gesamt!K:K)</f>
        <v>Refers to “all negotiations which take place between an employer, a group of employers or one or more employers' organisations, on the one hand, and one or more workers' organisations, on the other, for: (a) determining working conditions and terms of employment; and/or (b) regulating relations between employers and workers; and/or (c) regulating relations between employers or their organisations and a workers' organisation or workers' organisations.” Where restricted under law, other means of collective negotiation must be allowed (Article 2).  REFERENCE: C098 - Right to Organise and Collective Bargaining Convention, 1949. Provide evidence here (text and URL).</v>
      </c>
    </row>
    <row r="72" spans="1:11" ht="78" x14ac:dyDescent="0.25">
      <c r="A72" t="str">
        <f>_xlfn.XLOOKUP(E72,[1]Gesamt!E:E,[1]Gesamt!A:A)</f>
        <v>Sozialverträglichkeit</v>
      </c>
      <c r="B72" t="str">
        <f>_xlfn.XLOOKUP(E72,[1]Gesamt!E:E,[1]Gesamt!B:B)</f>
        <v>Compatibilité sociale</v>
      </c>
      <c r="C72" t="str">
        <f>_xlfn.XLOOKUP(E72,[1]Gesamt!E:E,[1]Gesamt!C:C)</f>
        <v>Beschwerdemechanismen und Vereinigungsfreiheit</v>
      </c>
      <c r="D72">
        <f>_xlfn.XLOOKUP(E72,[1]Gesamt!E:E,[1]Gesamt!D:D)</f>
        <v>0</v>
      </c>
      <c r="E72">
        <v>30049</v>
      </c>
      <c r="F72" s="4" t="str">
        <f>_xlfn.XLOOKUP(E72,[1]Gesamt!E:E,[1]Gesamt!F:F)</f>
        <v>Beschwerdemechanismen für betroffene Gemeinschaften</v>
      </c>
      <c r="G72" s="4" t="str">
        <f>_xlfn.XLOOKUP(E72,[1]Gesamt!E:E,[1]Gesamt!G:G)</f>
        <v>Mécanismes de plainte pour les communautés affectées</v>
      </c>
      <c r="H72" s="4">
        <f>_xlfn.XLOOKUP(E72,[1]Gesamt!E:E,[1]Gesamt!H:H)</f>
        <v>1</v>
      </c>
      <c r="I72" s="5" t="str">
        <f>_xlfn.XLOOKUP(E72,[1]Gesamt!E:E,[1]Gesamt!I:I)</f>
        <v>M</v>
      </c>
      <c r="J72" s="6" t="str">
        <f>_xlfn.XLOOKUP(E72,[1]Gesamt!E:E,[1]Gesamt!J:J)</f>
        <v>Does the scheme include criteria to address grievances and provide fair compensation for negative impacts of operations on local communities and individuals?</v>
      </c>
      <c r="K72" s="6" t="str">
        <f>_xlfn.XLOOKUP(E72,[1]Gesamt!E:E,[1]Gesamt!K:K)</f>
        <v>Refers to a non-judicial system for reporting, assessing and addressing complaints and claims by affected parties in the region where the economic activity is taking place. The criterion explicitly asks for mechanisms that can be used by the local communities, not by workers (see separate criterion on workers grievance mechanisms below). The process involves even-handed investigation of the issues and an open and timely response, including through stakeholders dialogue. The follow-up, results and actions taken as result of investigations are also systematically recorded. Provide evidence here (text and URL).</v>
      </c>
    </row>
    <row r="73" spans="1:11" ht="104" x14ac:dyDescent="0.25">
      <c r="A73" t="str">
        <f>_xlfn.XLOOKUP(E73,[1]Gesamt!E:E,[1]Gesamt!A:A)</f>
        <v>Sozialverträglichkeit</v>
      </c>
      <c r="B73" t="str">
        <f>_xlfn.XLOOKUP(E73,[1]Gesamt!E:E,[1]Gesamt!B:B)</f>
        <v>Compatibilité sociale</v>
      </c>
      <c r="C73" t="str">
        <f>_xlfn.XLOOKUP(E73,[1]Gesamt!E:E,[1]Gesamt!C:C)</f>
        <v>Chancengleichheit</v>
      </c>
      <c r="D73" t="str">
        <f>_xlfn.XLOOKUP(E73,[1]Gesamt!E:E,[1]Gesamt!D:D)</f>
        <v>Équité</v>
      </c>
      <c r="E73">
        <v>700409</v>
      </c>
      <c r="F73" s="4" t="str">
        <f>_xlfn.XLOOKUP(E73,[1]Gesamt!E:E,[1]Gesamt!F:F)</f>
        <v>Verhinderung der Diskriminierung am Arbeitsplatz aufgrund des Geschlechts</v>
      </c>
      <c r="G73" s="4" t="str">
        <f>_xlfn.XLOOKUP(E73,[1]Gesamt!E:E,[1]Gesamt!G:G)</f>
        <v>Prévention de la discrimination au travail basée sur le sexe</v>
      </c>
      <c r="H73" s="4">
        <f>_xlfn.XLOOKUP(E73,[1]Gesamt!E:E,[1]Gesamt!H:H)</f>
        <v>0</v>
      </c>
      <c r="I73" s="5" t="str">
        <f>_xlfn.XLOOKUP(E73,[1]Gesamt!E:E,[1]Gesamt!I:I)</f>
        <v>E</v>
      </c>
      <c r="J73" s="6" t="str">
        <f>_xlfn.XLOOKUP(E73,[1]Gesamt!E:E,[1]Gesamt!J:J)</f>
        <v>Does the scheme require policies and/or processes in place that prevent discrimination based specifically on gender in the workplace?</v>
      </c>
      <c r="K73" s="6" t="str">
        <f>_xlfn.XLOOKUP(E73,[1]Gesamt!E:E,[1]Gesamt!K:K)</f>
        <v>Refers explicitly to having policies and/ or processes in place to prevent discrimination based specifically on gender in the workplace and throughout the working cycle (e.g. hiring, firing, access to training, promotion, terms and conditions of work (excluding compensation), termination, retirement, representation in workers association, representation in higher management, etc.). This prevents gender discriminatory recruitment processes to take place (pregnancy tests or the use of contraception shall not be used as a condition of hiring or continued employment for instance, age and marital status should not part of the recruitment forms, no employee should be asked to sign a blank letter of resignation on hiring etc.). Provide evidence here (text and URL).</v>
      </c>
    </row>
    <row r="74" spans="1:11" ht="78" x14ac:dyDescent="0.25">
      <c r="A74" t="str">
        <f>_xlfn.XLOOKUP(E74,[1]Gesamt!E:E,[1]Gesamt!A:A)</f>
        <v>Sozialverträglichkeit</v>
      </c>
      <c r="B74" t="str">
        <f>_xlfn.XLOOKUP(E74,[1]Gesamt!E:E,[1]Gesamt!B:B)</f>
        <v>Compatibilité sociale</v>
      </c>
      <c r="C74" t="str">
        <f>_xlfn.XLOOKUP(E74,[1]Gesamt!E:E,[1]Gesamt!C:C)</f>
        <v>Chancengleichheit</v>
      </c>
      <c r="D74" t="str">
        <f>_xlfn.XLOOKUP(E74,[1]Gesamt!E:E,[1]Gesamt!D:D)</f>
        <v>Équité</v>
      </c>
      <c r="E74">
        <v>10146</v>
      </c>
      <c r="F74" s="4" t="str">
        <f>_xlfn.XLOOKUP(E74,[1]Gesamt!E:E,[1]Gesamt!F:F)</f>
        <v>Mutterschaftsschutz</v>
      </c>
      <c r="G74" s="4" t="str">
        <f>_xlfn.XLOOKUP(E74,[1]Gesamt!E:E,[1]Gesamt!G:G)</f>
        <v>Protection de la maternité</v>
      </c>
      <c r="H74" s="4">
        <f>_xlfn.XLOOKUP(E74,[1]Gesamt!E:E,[1]Gesamt!H:H)</f>
        <v>0</v>
      </c>
      <c r="I74" s="5" t="str">
        <f>_xlfn.XLOOKUP(E74,[1]Gesamt!E:E,[1]Gesamt!I:I)</f>
        <v>E</v>
      </c>
      <c r="J74" s="6" t="str">
        <f>_xlfn.XLOOKUP(E74,[1]Gesamt!E:E,[1]Gesamt!J:J)</f>
        <v>Does the scheme include criteria on maternity protection (as defined in ILO 183)?</v>
      </c>
      <c r="K74" s="6" t="str">
        <f>_xlfn.XLOOKUP(E74,[1]Gesamt!E:E,[1]Gesamt!K:K)</f>
        <v xml:space="preserve">Refers to entitlement to a period of maternity leave of not less than 14 weeks; the right to prenatal leave in case of (risk of) complications or illness; cash benefits shall be at a level which ensures that the woman can maintain herself and her child in proper conditions of health and with a suitable scheme of living (min. 2/3 or previous earnings); medical benefits (where not provided by the state); the right to return to an equal or equally paid position and the right to breaks to breast-feed--to be counted as working time. REFERENCE: C183 - Maternity Protection Convention, 2000. Provide evidence here (text and URL). </v>
      </c>
    </row>
    <row r="75" spans="1:11" ht="52" x14ac:dyDescent="0.25">
      <c r="A75" t="str">
        <f>_xlfn.XLOOKUP(E75,[1]Gesamt!E:E,[1]Gesamt!A:A)</f>
        <v>Sozialverträglichkeit</v>
      </c>
      <c r="B75" t="str">
        <f>_xlfn.XLOOKUP(E75,[1]Gesamt!E:E,[1]Gesamt!B:B)</f>
        <v>Compatibilité sociale</v>
      </c>
      <c r="C75" t="str">
        <f>_xlfn.XLOOKUP(E75,[1]Gesamt!E:E,[1]Gesamt!C:C)</f>
        <v>Chancengleichheit</v>
      </c>
      <c r="D75" t="str">
        <f>_xlfn.XLOOKUP(E75,[1]Gesamt!E:E,[1]Gesamt!D:D)</f>
        <v>Équité</v>
      </c>
      <c r="E75">
        <v>700410</v>
      </c>
      <c r="F75" s="4" t="str">
        <f>_xlfn.XLOOKUP(E75,[1]Gesamt!E:E,[1]Gesamt!F:F)</f>
        <v>Verhinderung der Diskriminierung von Menschen mit Behinderungen</v>
      </c>
      <c r="G75" s="4" t="str">
        <f>_xlfn.XLOOKUP(E75,[1]Gesamt!E:E,[1]Gesamt!G:G)</f>
        <v>Prévention de la discrimination à l'égard des personnes handicapées</v>
      </c>
      <c r="H75" s="4">
        <f>_xlfn.XLOOKUP(E75,[1]Gesamt!E:E,[1]Gesamt!H:H)</f>
        <v>0</v>
      </c>
      <c r="I75" s="5" t="str">
        <f>_xlfn.XLOOKUP(E75,[1]Gesamt!E:E,[1]Gesamt!I:I)</f>
        <v>E</v>
      </c>
      <c r="J75" s="6" t="str">
        <f>_xlfn.XLOOKUP(E75,[1]Gesamt!E:E,[1]Gesamt!J:J)</f>
        <v>Does the scheme include criteria on the non-discrimination of persons with disabilities?</v>
      </c>
      <c r="K75" s="6" t="str">
        <f>_xlfn.XLOOKUP(E75,[1]Gesamt!E:E,[1]Gesamt!K:K)</f>
        <v xml:space="preserve">Refers to persons who have long-term physical, mental, intellectual or sensory impairments which in interaction with various barriers may hinder their full and effective participation in society on an equal basis with others. REFERENCE: Disability Inclusion Strategy and Action Plan 2014-17. Provide evidence here (text and URL). </v>
      </c>
    </row>
    <row r="76" spans="1:11" ht="65" x14ac:dyDescent="0.25">
      <c r="A76" t="str">
        <f>_xlfn.XLOOKUP(E76,[1]Gesamt!E:E,[1]Gesamt!A:A)</f>
        <v>Sozialverträglichkeit</v>
      </c>
      <c r="B76" t="str">
        <f>_xlfn.XLOOKUP(E76,[1]Gesamt!E:E,[1]Gesamt!B:B)</f>
        <v>Compatibilité sociale</v>
      </c>
      <c r="C76" t="str">
        <f>_xlfn.XLOOKUP(E76,[1]Gesamt!E:E,[1]Gesamt!C:C)</f>
        <v>Chancengleichheit</v>
      </c>
      <c r="D76" t="str">
        <f>_xlfn.XLOOKUP(E76,[1]Gesamt!E:E,[1]Gesamt!D:D)</f>
        <v>Équité</v>
      </c>
      <c r="E76">
        <v>1982</v>
      </c>
      <c r="F76" s="4" t="str">
        <f>_xlfn.XLOOKUP(E76,[1]Gesamt!E:E,[1]Gesamt!F:F)</f>
        <v>Gleiche Rechte und Leistungen für alle Arten von Arbeitnehmenden</v>
      </c>
      <c r="G76" s="4" t="str">
        <f>_xlfn.XLOOKUP(E76,[1]Gesamt!E:E,[1]Gesamt!G:G)</f>
        <v>Droits et prestations égaux pour tous les types d'employé-e-s</v>
      </c>
      <c r="H76" s="4">
        <f>_xlfn.XLOOKUP(E76,[1]Gesamt!E:E,[1]Gesamt!H:H)</f>
        <v>1</v>
      </c>
      <c r="I76" s="5" t="str">
        <f>_xlfn.XLOOKUP(E76,[1]Gesamt!E:E,[1]Gesamt!I:I)</f>
        <v>M</v>
      </c>
      <c r="J76" s="6" t="str">
        <f>_xlfn.XLOOKUP(E76,[1]Gesamt!E:E,[1]Gesamt!J:J)</f>
        <v>Does the scheme require that workers' rights and benefits apply equally to all types of women and men workers (full time/temporary/season/part-time)?</v>
      </c>
      <c r="K76" s="6" t="str">
        <f>_xlfn.XLOOKUP(E76,[1]Gesamt!E:E,[1]Gesamt!K:K)</f>
        <v>Refers to the provision of a legally binding written contract of employment for all (permanent, seasonal, part time, seasonal, migratory, piecework, etc.) workers that includes at least the following: the job duties related to the position; compensation for illness / injury; termination policies, remuneration, leave, scheme working hours, overtime policy, insurance benefits. A copy of the signed contract must be provided to the worker. Provide evidence here (text and URL).</v>
      </c>
    </row>
    <row r="77" spans="1:11" ht="39" x14ac:dyDescent="0.25">
      <c r="A77" t="str">
        <f>_xlfn.XLOOKUP(E77,[1]Gesamt!E:E,[1]Gesamt!A:A)</f>
        <v>Sozialverträglichkeit</v>
      </c>
      <c r="B77" t="str">
        <f>_xlfn.XLOOKUP(E77,[1]Gesamt!E:E,[1]Gesamt!B:B)</f>
        <v>Compatibilité sociale</v>
      </c>
      <c r="C77" t="str">
        <f>_xlfn.XLOOKUP(E77,[1]Gesamt!E:E,[1]Gesamt!C:C)</f>
        <v>Chancengleichheit</v>
      </c>
      <c r="D77" t="str">
        <f>_xlfn.XLOOKUP(E77,[1]Gesamt!E:E,[1]Gesamt!D:D)</f>
        <v>Équité</v>
      </c>
      <c r="E77">
        <v>1994</v>
      </c>
      <c r="F77" s="4" t="str">
        <f>_xlfn.XLOOKUP(E77,[1]Gesamt!E:E,[1]Gesamt!F:F)</f>
        <v>Gleiche Entlohnung von Mann und Frau (ILO 100)</v>
      </c>
      <c r="G77" s="4" t="str">
        <f>_xlfn.XLOOKUP(E77,[1]Gesamt!E:E,[1]Gesamt!G:G)</f>
        <v>Égalité de rémunération entre hommes et femmes OIT 100</v>
      </c>
      <c r="H77" s="4">
        <f>_xlfn.XLOOKUP(E77,[1]Gesamt!E:E,[1]Gesamt!H:H)</f>
        <v>1</v>
      </c>
      <c r="I77" s="5" t="str">
        <f>_xlfn.XLOOKUP(E77,[1]Gesamt!E:E,[1]Gesamt!I:I)</f>
        <v>M</v>
      </c>
      <c r="J77" s="6" t="str">
        <f>_xlfn.XLOOKUP(E77,[1]Gesamt!E:E,[1]Gesamt!J:J)</f>
        <v>Does the scheme includes criteria related to equal remuneration, as defined by ILO 100?</v>
      </c>
      <c r="K77" s="6" t="str">
        <f>_xlfn.XLOOKUP(E77,[1]Gesamt!E:E,[1]Gesamt!K:K)</f>
        <v>Refers to rates of remuneration established without discrimination based on sex. Provide evidence here (text and URL). REFERENCE: C100 - Equal Remuneration Convention, 1951 (No. 100)--Article 1</v>
      </c>
    </row>
    <row r="78" spans="1:11" ht="104" x14ac:dyDescent="0.25">
      <c r="A78" t="str">
        <f>_xlfn.XLOOKUP(E78,[1]Gesamt!E:E,[1]Gesamt!A:A)</f>
        <v>Sozialverträglichkeit</v>
      </c>
      <c r="B78" t="str">
        <f>_xlfn.XLOOKUP(E78,[1]Gesamt!E:E,[1]Gesamt!B:B)</f>
        <v>Compatibilité sociale</v>
      </c>
      <c r="C78" t="str">
        <f>_xlfn.XLOOKUP(E78,[1]Gesamt!E:E,[1]Gesamt!C:C)</f>
        <v>Chancengleichheit</v>
      </c>
      <c r="D78" t="str">
        <f>_xlfn.XLOOKUP(E78,[1]Gesamt!E:E,[1]Gesamt!D:D)</f>
        <v>Équité</v>
      </c>
      <c r="E78">
        <v>1987</v>
      </c>
      <c r="F78" s="4" t="str">
        <f>_xlfn.XLOOKUP(E78,[1]Gesamt!E:E,[1]Gesamt!F:F)</f>
        <v>Einhaltung der Nichtdiskriminierung am Arbeitsplatz (ILO 111)</v>
      </c>
      <c r="G78" s="4" t="str">
        <f>_xlfn.XLOOKUP(E78,[1]Gesamt!E:E,[1]Gesamt!G:G)</f>
        <v>Respect de la non-discrimination au travail (OIT 111)</v>
      </c>
      <c r="H78" s="4">
        <f>_xlfn.XLOOKUP(E78,[1]Gesamt!E:E,[1]Gesamt!H:H)</f>
        <v>1</v>
      </c>
      <c r="I78" s="5" t="str">
        <f>_xlfn.XLOOKUP(E78,[1]Gesamt!E:E,[1]Gesamt!I:I)</f>
        <v>M</v>
      </c>
      <c r="J78" s="6" t="str">
        <f>_xlfn.XLOOKUP(E78,[1]Gesamt!E:E,[1]Gesamt!J:J)</f>
        <v>Does the scheme require adherence to non-discrimination in the workplace, as defined in ILO 111?</v>
      </c>
      <c r="K78" s="6" t="str">
        <f>_xlfn.XLOOKUP(E78,[1]Gesamt!E:E,[1]Gesamt!K:K)</f>
        <v xml:space="preserve">Refers to (a) any distinction, exclusion or preference made on the basis of race, colour, sex, religion, political opinion, national extraction or social origin, health condition (HIV testing) which has the effect of nullifying or impairing equality of opportunity or treatment in employment or occupation; (b) such other distinction, exclusion or preference which has the effect of nullifying or impairing equality of opportunity or treatment in employment or occupation as may be determined by the Member concerned after consultation with representative employers' and workers' organisations, where such exist, and with other appropriate bodies. REFERENCE: C111 - Discrimination (Employment and Occupation) Convention, 1958. Provide evidence here (text and URL). </v>
      </c>
    </row>
    <row r="79" spans="1:11" ht="78" x14ac:dyDescent="0.25">
      <c r="A79" t="str">
        <f>_xlfn.XLOOKUP(E79,[1]Gesamt!E:E,[1]Gesamt!A:A)</f>
        <v>Sozialverträglichkeit</v>
      </c>
      <c r="B79" t="str">
        <f>_xlfn.XLOOKUP(E79,[1]Gesamt!E:E,[1]Gesamt!B:B)</f>
        <v>Compatibilité sociale</v>
      </c>
      <c r="C79" t="str">
        <f>_xlfn.XLOOKUP(E79,[1]Gesamt!E:E,[1]Gesamt!C:C)</f>
        <v>Chancengleichheit</v>
      </c>
      <c r="D79" t="str">
        <f>_xlfn.XLOOKUP(E79,[1]Gesamt!E:E,[1]Gesamt!D:D)</f>
        <v>Équité</v>
      </c>
      <c r="E79">
        <v>1970</v>
      </c>
      <c r="F79" s="4" t="str">
        <f>_xlfn.XLOOKUP(E79,[1]Gesamt!E:E,[1]Gesamt!F:F)</f>
        <v>Preisprämien für Produzenten/Kooperativen</v>
      </c>
      <c r="G79" s="4" t="str">
        <f>_xlfn.XLOOKUP(E79,[1]Gesamt!E:E,[1]Gesamt!G:G)</f>
        <v>Primes de prix pour les producteurs/coopératives</v>
      </c>
      <c r="H79" s="4">
        <f>_xlfn.XLOOKUP(E79,[1]Gesamt!E:E,[1]Gesamt!H:H)</f>
        <v>0</v>
      </c>
      <c r="I79" s="5" t="str">
        <f>_xlfn.XLOOKUP(E79,[1]Gesamt!E:E,[1]Gesamt!I:I)</f>
        <v>E</v>
      </c>
      <c r="J79" s="6" t="str">
        <f>_xlfn.XLOOKUP(E79,[1]Gesamt!E:E,[1]Gesamt!J:J)</f>
        <v xml:space="preserve">
Does the scheme require price premiums to be paid to producers or cooperatives?</v>
      </c>
      <c r="K79" s="6" t="str">
        <f>_xlfn.XLOOKUP(E79,[1]Gesamt!E:E,[1]Gesamt!K:K)</f>
        <v xml:space="preserve">
Refers to an additional sum of money added to the price of the product which goes into a communal fund for workers and farmers to use – as they see fit – to improve their social, economic and environmental conditions. Premiums also act as a type of incentive for farmers to be certified. 
Provide evidence here (text and URL).</v>
      </c>
    </row>
    <row r="80" spans="1:11" ht="78" x14ac:dyDescent="0.25">
      <c r="A80" t="str">
        <f>_xlfn.XLOOKUP(E80,[1]Gesamt!E:E,[1]Gesamt!A:A)</f>
        <v>Sozialverträglichkeit</v>
      </c>
      <c r="B80" t="str">
        <f>_xlfn.XLOOKUP(E80,[1]Gesamt!E:E,[1]Gesamt!B:B)</f>
        <v>Compatibilité sociale</v>
      </c>
      <c r="C80" t="str">
        <f>_xlfn.XLOOKUP(E80,[1]Gesamt!E:E,[1]Gesamt!C:C)</f>
        <v>Chancengleichheit</v>
      </c>
      <c r="D80" t="str">
        <f>_xlfn.XLOOKUP(E80,[1]Gesamt!E:E,[1]Gesamt!D:D)</f>
        <v>Équité</v>
      </c>
      <c r="E80">
        <v>700418</v>
      </c>
      <c r="F80" s="4" t="str">
        <f>_xlfn.XLOOKUP(E80,[1]Gesamt!E:E,[1]Gesamt!F:F)</f>
        <v>Mindestpreisgarantien für Rohstoffe</v>
      </c>
      <c r="G80" s="4" t="str">
        <f>_xlfn.XLOOKUP(E80,[1]Gesamt!E:E,[1]Gesamt!G:G)</f>
        <v>Garanties de prix minimum pour les matières premières</v>
      </c>
      <c r="H80" s="4">
        <f>_xlfn.XLOOKUP(E80,[1]Gesamt!E:E,[1]Gesamt!H:H)</f>
        <v>0</v>
      </c>
      <c r="I80" s="5" t="str">
        <f>_xlfn.XLOOKUP(E80,[1]Gesamt!E:E,[1]Gesamt!I:I)</f>
        <v>E</v>
      </c>
      <c r="J80" s="6" t="str">
        <f>_xlfn.XLOOKUP(E80,[1]Gesamt!E:E,[1]Gesamt!J:J)</f>
        <v xml:space="preserve">
Does the scheme addresses issues relating to minimum price guarantees?</v>
      </c>
      <c r="K80" s="6" t="str">
        <f>_xlfn.XLOOKUP(E80,[1]Gesamt!E:E,[1]Gesamt!K:K)</f>
        <v xml:space="preserve">
Refers to a form of commodity price insurance that guarantees a specific purchase or quantity covered over a period of time, with a set minimum price, which is stated in a contract, and allows for the producer to receive a higher price. 
Provide evidence here (text and URL).</v>
      </c>
    </row>
    <row r="81" spans="1:11" ht="78" x14ac:dyDescent="0.25">
      <c r="A81" t="str">
        <f>_xlfn.XLOOKUP(E81,[1]Gesamt!E:E,[1]Gesamt!A:A)</f>
        <v>Sozialverträglichkeit</v>
      </c>
      <c r="B81" t="str">
        <f>_xlfn.XLOOKUP(E81,[1]Gesamt!E:E,[1]Gesamt!B:B)</f>
        <v>Compatibilité sociale</v>
      </c>
      <c r="C81" t="str">
        <f>_xlfn.XLOOKUP(E81,[1]Gesamt!E:E,[1]Gesamt!C:C)</f>
        <v>Chancengleichheit</v>
      </c>
      <c r="D81" t="str">
        <f>_xlfn.XLOOKUP(E81,[1]Gesamt!E:E,[1]Gesamt!D:D)</f>
        <v>Équité</v>
      </c>
      <c r="E81">
        <v>30092</v>
      </c>
      <c r="F81" s="4" t="str">
        <f>_xlfn.XLOOKUP(E81,[1]Gesamt!E:E,[1]Gesamt!F:F)</f>
        <v>Förderung von Frauen durch familienfreundliche Maßnahmen</v>
      </c>
      <c r="G81" s="4" t="str">
        <f>_xlfn.XLOOKUP(E81,[1]Gesamt!E:E,[1]Gesamt!G:G)</f>
        <v>Promotion des femmes par des mesures favorables à la famille</v>
      </c>
      <c r="H81" s="4">
        <f>_xlfn.XLOOKUP(E81,[1]Gesamt!E:E,[1]Gesamt!H:H)</f>
        <v>0</v>
      </c>
      <c r="I81" s="5" t="str">
        <f>_xlfn.XLOOKUP(E81,[1]Gesamt!E:E,[1]Gesamt!I:I)</f>
        <v>E</v>
      </c>
      <c r="J81" s="6" t="str">
        <f>_xlfn.XLOOKUP(E81,[1]Gesamt!E:E,[1]Gesamt!J:J)</f>
        <v xml:space="preserve">
Does the scheme promote active female participation through the implementation of family friendly policies?</v>
      </c>
      <c r="K81" s="6" t="str">
        <f>_xlfn.XLOOKUP(E81,[1]Gesamt!E:E,[1]Gesamt!K:K)</f>
        <v xml:space="preserve">
Refers to promoting increase in the participation of female workers. Family friendly programmes or policies provide women more equal opportunities to enter the work force and to develop their work (e.g. paid leave and flexible work arrangements). 
Provide evidence here (text and URL).</v>
      </c>
    </row>
    <row r="82" spans="1:11" ht="52" x14ac:dyDescent="0.25">
      <c r="A82" t="str">
        <f>_xlfn.XLOOKUP(E82,[1]Gesamt!E:E,[1]Gesamt!A:A)</f>
        <v>Umweltfreundlichkeit</v>
      </c>
      <c r="B82" t="str">
        <f>_xlfn.XLOOKUP(E82,[1]Gesamt!E:E,[1]Gesamt!B:B)</f>
        <v xml:space="preserve">Respect de l'environnement </v>
      </c>
      <c r="C82" t="str">
        <f>_xlfn.XLOOKUP(E82,[1]Gesamt!E:E,[1]Gesamt!C:C)</f>
        <v>Einsatz von Chemikalien</v>
      </c>
      <c r="D82" t="str">
        <f>_xlfn.XLOOKUP(E82,[1]Gesamt!E:E,[1]Gesamt!D:D)</f>
        <v>Produits chimiques</v>
      </c>
      <c r="E82">
        <v>2098</v>
      </c>
      <c r="F82" s="4" t="str">
        <f>_xlfn.XLOOKUP(E82,[1]Gesamt!E:E,[1]Gesamt!F:F)</f>
        <v>Dokumentation und Reduzierung der Anwendung von Chemikalien</v>
      </c>
      <c r="G82" s="4" t="str">
        <f>_xlfn.XLOOKUP(E82,[1]Gesamt!E:E,[1]Gesamt!G:G)</f>
        <v>Documentation et réduction de l'utilisation de produits chimiques</v>
      </c>
      <c r="H82" s="4">
        <f>_xlfn.XLOOKUP(E82,[1]Gesamt!E:E,[1]Gesamt!H:H)</f>
        <v>1</v>
      </c>
      <c r="I82" s="5" t="str">
        <f>_xlfn.XLOOKUP(E82,[1]Gesamt!E:E,[1]Gesamt!I:I)</f>
        <v>M</v>
      </c>
      <c r="J82" s="6" t="str">
        <f>_xlfn.XLOOKUP(E82,[1]Gesamt!E:E,[1]Gesamt!J:J)</f>
        <v>Does the scheme require documentation and reduction of chemical use?</v>
      </c>
      <c r="K82" s="6" t="str">
        <f>_xlfn.XLOOKUP(E82,[1]Gesamt!E:E,[1]Gesamt!K:K)</f>
        <v>Refers to requirements to inventory chemicals and maintain records of utilization of chemicals or to requirements to establish concrete reduction targets (e.g. prohibition or need-based application of pesticides), using only products registered for use and at registered rates. Provide evidence (criterion number and URL)</v>
      </c>
    </row>
    <row r="83" spans="1:11" ht="91" x14ac:dyDescent="0.25">
      <c r="A83" t="str">
        <f>_xlfn.XLOOKUP(E83,[1]Gesamt!E:E,[1]Gesamt!A:A)</f>
        <v>Umweltfreundlichkeit</v>
      </c>
      <c r="B83" t="str">
        <f>_xlfn.XLOOKUP(E83,[1]Gesamt!E:E,[1]Gesamt!B:B)</f>
        <v xml:space="preserve">Respect de l'environnement </v>
      </c>
      <c r="C83" t="str">
        <f>_xlfn.XLOOKUP(E83,[1]Gesamt!E:E,[1]Gesamt!C:C)</f>
        <v>Einsatz von Chemikalien</v>
      </c>
      <c r="D83" t="str">
        <f>_xlfn.XLOOKUP(E83,[1]Gesamt!E:E,[1]Gesamt!D:D)</f>
        <v>Produits chimiques</v>
      </c>
      <c r="E83">
        <v>2100</v>
      </c>
      <c r="F83" s="4" t="str">
        <f>_xlfn.XLOOKUP(E83,[1]Gesamt!E:E,[1]Gesamt!F:F)</f>
        <v>Verbot von gefährlichen Chemikalien</v>
      </c>
      <c r="G83" s="4" t="str">
        <f>_xlfn.XLOOKUP(E83,[1]Gesamt!E:E,[1]Gesamt!G:G)</f>
        <v>Interdiction des produits chimiques dangereux</v>
      </c>
      <c r="H83" s="4">
        <f>_xlfn.XLOOKUP(E83,[1]Gesamt!E:E,[1]Gesamt!H:H)</f>
        <v>0</v>
      </c>
      <c r="I83" s="5" t="str">
        <f>_xlfn.XLOOKUP(E83,[1]Gesamt!E:E,[1]Gesamt!I:I)</f>
        <v>E</v>
      </c>
      <c r="J83" s="6" t="str">
        <f>_xlfn.XLOOKUP(E83,[1]Gesamt!E:E,[1]Gesamt!J:J)</f>
        <v xml:space="preserve">
Does the scheme include criteria on hazardous chemicals, as referenced by (1) Stockholm convention, (2) WHO class 1A and B or (3) Rotterdam convention? </v>
      </c>
      <c r="K83" s="6" t="str">
        <f>_xlfn.XLOOKUP(E83,[1]Gesamt!E:E,[1]Gesamt!K:K)</f>
        <v xml:space="preserve">
Refers to specifications of prohibited substances, such as a list of banned chemicals and pesticides. References can be Class 1A and B substances as defined by WHO, the Stockholm Convention on Persistent Organic Pollutants and the Rotterdam Convention on the Prior Informed Consent Procedure for Certain Hazardous Chemicals and Pesticides in International Trade. 
Provide evidence (criterion number and URL) that the scheme specifies a list of prohibited substances.</v>
      </c>
    </row>
    <row r="84" spans="1:11" ht="104" x14ac:dyDescent="0.25">
      <c r="A84" t="str">
        <f>_xlfn.XLOOKUP(E84,[1]Gesamt!E:E,[1]Gesamt!A:A)</f>
        <v>Umweltfreundlichkeit</v>
      </c>
      <c r="B84" t="str">
        <f>_xlfn.XLOOKUP(E84,[1]Gesamt!E:E,[1]Gesamt!B:B)</f>
        <v xml:space="preserve">Respect de l'environnement </v>
      </c>
      <c r="C84" t="str">
        <f>_xlfn.XLOOKUP(E84,[1]Gesamt!E:E,[1]Gesamt!C:C)</f>
        <v>Einsatz von Chemikalien</v>
      </c>
      <c r="D84" t="str">
        <f>_xlfn.XLOOKUP(E84,[1]Gesamt!E:E,[1]Gesamt!D:D)</f>
        <v>Produits chimiques</v>
      </c>
      <c r="E84">
        <v>700402</v>
      </c>
      <c r="F84" s="4" t="str">
        <f>_xlfn.XLOOKUP(E84,[1]Gesamt!E:E,[1]Gesamt!F:F)</f>
        <v>Verbot von gefährlichen Pestiziden</v>
      </c>
      <c r="G84" s="4" t="str">
        <f>_xlfn.XLOOKUP(E84,[1]Gesamt!E:E,[1]Gesamt!G:G)</f>
        <v>Interdiction des pesticides dangereux</v>
      </c>
      <c r="H84" s="4">
        <f>_xlfn.XLOOKUP(E84,[1]Gesamt!E:E,[1]Gesamt!H:H)</f>
        <v>1</v>
      </c>
      <c r="I84" s="5" t="str">
        <f>_xlfn.XLOOKUP(E84,[1]Gesamt!E:E,[1]Gesamt!I:I)</f>
        <v>M</v>
      </c>
      <c r="J84" s="6" t="str">
        <f>_xlfn.XLOOKUP(E84,[1]Gesamt!E:E,[1]Gesamt!J:J)</f>
        <v xml:space="preserve">
Does the scheme include criteria on hazardous chemicals, as referenced by PAN International List of Highly Hazardous Pesticides and REACH Convention? </v>
      </c>
      <c r="K84" s="6" t="str">
        <f>_xlfn.XLOOKUP(E84,[1]Gesamt!E:E,[1]Gesamt!K:K)</f>
        <v xml:space="preserve">
Refers to prohibition of the use of substances defined by the PAN International List of Highly Hazardous Pesticides and  by REACh Directive as of very high concern  ( published by ECHA Candidate List)   (except for defined derogation) 
Provide evidence (criterion number and URL)</v>
      </c>
    </row>
    <row r="85" spans="1:11" ht="91" x14ac:dyDescent="0.25">
      <c r="A85" t="str">
        <f>_xlfn.XLOOKUP(E85,[1]Gesamt!E:E,[1]Gesamt!A:A)</f>
        <v>Umweltfreundlichkeit</v>
      </c>
      <c r="B85" t="str">
        <f>_xlfn.XLOOKUP(E85,[1]Gesamt!E:E,[1]Gesamt!B:B)</f>
        <v xml:space="preserve">Respect de l'environnement </v>
      </c>
      <c r="C85" t="str">
        <f>_xlfn.XLOOKUP(E85,[1]Gesamt!E:E,[1]Gesamt!C:C)</f>
        <v>Einsatz von Chemikalien</v>
      </c>
      <c r="D85" t="str">
        <f>_xlfn.XLOOKUP(E85,[1]Gesamt!E:E,[1]Gesamt!D:D)</f>
        <v>Produits chimiques</v>
      </c>
      <c r="E85">
        <v>700350</v>
      </c>
      <c r="F85" s="4" t="str">
        <f>_xlfn.XLOOKUP(E85,[1]Gesamt!E:E,[1]Gesamt!F:F)</f>
        <v>Vermeidung von Bioziden</v>
      </c>
      <c r="G85" s="4" t="str">
        <f>_xlfn.XLOOKUP(E85,[1]Gesamt!E:E,[1]Gesamt!G:G)</f>
        <v>Utilisation de biocides</v>
      </c>
      <c r="H85" s="4">
        <f>_xlfn.XLOOKUP(E85,[1]Gesamt!E:E,[1]Gesamt!H:H)</f>
        <v>0</v>
      </c>
      <c r="I85" s="5" t="str">
        <f>_xlfn.XLOOKUP(E85,[1]Gesamt!E:E,[1]Gesamt!I:I)</f>
        <v>E</v>
      </c>
      <c r="J85" s="6" t="str">
        <f>_xlfn.XLOOKUP(E85,[1]Gesamt!E:E,[1]Gesamt!J:J)</f>
        <v xml:space="preserve">
Does the scheme include criteria on the use of biocides?</v>
      </c>
      <c r="K85" s="6" t="str">
        <f>_xlfn.XLOOKUP(E85,[1]Gesamt!E:E,[1]Gesamt!K:K)</f>
        <v xml:space="preserve">
 Refers to the use of biocides in textile industry to prevent deterioration by fungi, algae and micro-organisms and for hygienic finishes of products. The scheme restricts the use of biocides or require compliance with the Regulation EU 528/2012. 
Provide evidence (criterion number and URL) that the scheme includes criteria on the use of biocides in the finishing process </v>
      </c>
    </row>
    <row r="86" spans="1:11" ht="52" x14ac:dyDescent="0.25">
      <c r="A86" t="str">
        <f>_xlfn.XLOOKUP(E86,[1]Gesamt!E:E,[1]Gesamt!A:A)</f>
        <v>Umweltfreundlichkeit</v>
      </c>
      <c r="B86" t="str">
        <f>_xlfn.XLOOKUP(E86,[1]Gesamt!E:E,[1]Gesamt!B:B)</f>
        <v xml:space="preserve">Respect de l'environnement </v>
      </c>
      <c r="C86" t="str">
        <f>_xlfn.XLOOKUP(E86,[1]Gesamt!E:E,[1]Gesamt!C:C)</f>
        <v>Einsatz von Chemikalien</v>
      </c>
      <c r="D86" t="str">
        <f>_xlfn.XLOOKUP(E86,[1]Gesamt!E:E,[1]Gesamt!D:D)</f>
        <v>Produits chimiques</v>
      </c>
      <c r="E86">
        <v>700351</v>
      </c>
      <c r="F86" s="4" t="str">
        <f>_xlfn.XLOOKUP(E86,[1]Gesamt!E:E,[1]Gesamt!F:F)</f>
        <v>Vermeidung von Formaldehyd</v>
      </c>
      <c r="G86" s="4" t="str">
        <f>_xlfn.XLOOKUP(E86,[1]Gesamt!E:E,[1]Gesamt!G:G)</f>
        <v>Utilisation de formaldéhyde</v>
      </c>
      <c r="H86" s="4">
        <f>_xlfn.XLOOKUP(E86,[1]Gesamt!E:E,[1]Gesamt!H:H)</f>
        <v>0</v>
      </c>
      <c r="I86" s="5" t="str">
        <f>_xlfn.XLOOKUP(E86,[1]Gesamt!E:E,[1]Gesamt!I:I)</f>
        <v>E</v>
      </c>
      <c r="J86" s="6" t="str">
        <f>_xlfn.XLOOKUP(E86,[1]Gesamt!E:E,[1]Gesamt!J:J)</f>
        <v xml:space="preserve">
Does the scheme include criteria on the use of formaldehyde?</v>
      </c>
      <c r="K86" s="6" t="str">
        <f>_xlfn.XLOOKUP(E86,[1]Gesamt!E:E,[1]Gesamt!K:K)</f>
        <v xml:space="preserve">
Refers to the use of formaldehyde, which due to its toxicity should be avoided.
Provide evidence (criterion number and URL) that the scheme includes criteria on use of formaldehyde.</v>
      </c>
    </row>
    <row r="87" spans="1:11" ht="65" x14ac:dyDescent="0.25">
      <c r="A87" t="str">
        <f>_xlfn.XLOOKUP(E87,[1]Gesamt!E:E,[1]Gesamt!A:A)</f>
        <v>Umweltfreundlichkeit</v>
      </c>
      <c r="B87" t="str">
        <f>_xlfn.XLOOKUP(E87,[1]Gesamt!E:E,[1]Gesamt!B:B)</f>
        <v xml:space="preserve">Respect de l'environnement </v>
      </c>
      <c r="C87" t="str">
        <f>_xlfn.XLOOKUP(E87,[1]Gesamt!E:E,[1]Gesamt!C:C)</f>
        <v>Einsatz von Chemikalien</v>
      </c>
      <c r="D87" t="str">
        <f>_xlfn.XLOOKUP(E87,[1]Gesamt!E:E,[1]Gesamt!D:D)</f>
        <v>Produits chimiques</v>
      </c>
      <c r="E87">
        <v>700352</v>
      </c>
      <c r="F87" s="4" t="str">
        <f>_xlfn.XLOOKUP(E87,[1]Gesamt!E:E,[1]Gesamt!F:F)</f>
        <v>Vermeidung von Nanomaterialien</v>
      </c>
      <c r="G87" s="4" t="str">
        <f>_xlfn.XLOOKUP(E87,[1]Gesamt!E:E,[1]Gesamt!G:G)</f>
        <v>Utilisation de nanomatériaux</v>
      </c>
      <c r="H87" s="4">
        <f>_xlfn.XLOOKUP(E87,[1]Gesamt!E:E,[1]Gesamt!H:H)</f>
        <v>0</v>
      </c>
      <c r="I87" s="5" t="str">
        <f>_xlfn.XLOOKUP(E87,[1]Gesamt!E:E,[1]Gesamt!I:I)</f>
        <v>E</v>
      </c>
      <c r="J87" s="6" t="str">
        <f>_xlfn.XLOOKUP(E87,[1]Gesamt!E:E,[1]Gesamt!J:J)</f>
        <v xml:space="preserve">
Does the scheme include criteria on the use of nanomaterials?</v>
      </c>
      <c r="K87" s="6" t="str">
        <f>_xlfn.XLOOKUP(E87,[1]Gesamt!E:E,[1]Gesamt!K:K)</f>
        <v xml:space="preserve">
Refers to the restricted use or ban of nanomaterials, for which possible consequences (e.g. negative effect on human health) are currently under debate. 
 Provide evidence (criterion number and URL) that the scheme includes criteria on use of nanomaterials</v>
      </c>
    </row>
    <row r="88" spans="1:11" ht="104" x14ac:dyDescent="0.25">
      <c r="A88" t="str">
        <f>_xlfn.XLOOKUP(E88,[1]Gesamt!E:E,[1]Gesamt!A:A)</f>
        <v>Umweltfreundlichkeit</v>
      </c>
      <c r="B88" t="str">
        <f>_xlfn.XLOOKUP(E88,[1]Gesamt!E:E,[1]Gesamt!B:B)</f>
        <v xml:space="preserve">Respect de l'environnement </v>
      </c>
      <c r="C88" t="str">
        <f>_xlfn.XLOOKUP(E88,[1]Gesamt!E:E,[1]Gesamt!C:C)</f>
        <v>Einsatz von Chemikalien</v>
      </c>
      <c r="D88" t="str">
        <f>_xlfn.XLOOKUP(E88,[1]Gesamt!E:E,[1]Gesamt!D:D)</f>
        <v>Produits chimiques</v>
      </c>
      <c r="E88">
        <v>700353</v>
      </c>
      <c r="F88" s="4" t="str">
        <f>_xlfn.XLOOKUP(E88,[1]Gesamt!E:E,[1]Gesamt!F:F)</f>
        <v>Vermeidung von Flammschutzmitteln</v>
      </c>
      <c r="G88" s="4" t="str">
        <f>_xlfn.XLOOKUP(E88,[1]Gesamt!E:E,[1]Gesamt!G:G)</f>
        <v>Utilisation de produits ignifuges</v>
      </c>
      <c r="H88" s="4">
        <f>_xlfn.XLOOKUP(E88,[1]Gesamt!E:E,[1]Gesamt!H:H)</f>
        <v>0</v>
      </c>
      <c r="I88" s="5" t="str">
        <f>_xlfn.XLOOKUP(E88,[1]Gesamt!E:E,[1]Gesamt!I:I)</f>
        <v>E</v>
      </c>
      <c r="J88" s="6" t="str">
        <f>_xlfn.XLOOKUP(E88,[1]Gesamt!E:E,[1]Gesamt!J:J)</f>
        <v xml:space="preserve">
Does the scheme include criteria on the use of flame retardants?</v>
      </c>
      <c r="K88" s="6" t="str">
        <f>_xlfn.XLOOKUP(E88,[1]Gesamt!E:E,[1]Gesamt!K:K)</f>
        <v xml:space="preserve">
Refers to the restricted use or ban of halogenated flame retardants. Textiles: Exceptional use for flame retardants: protective garment and home textiles that are intended to be used in applications in which it is required to meet fire protection requirements in ISO, EN or public sector procurement standards and regulations. For IT and  Justifiable and clearly defined exemptions e.g. plastic parts weighing equal to or less than 25 g are accepted. 
Provide evidence (criterion number and URL) that the scheme includes criteria on use of flame retardants.</v>
      </c>
    </row>
    <row r="89" spans="1:11" ht="39" x14ac:dyDescent="0.25">
      <c r="A89" t="str">
        <f>_xlfn.XLOOKUP(E89,[1]Gesamt!E:E,[1]Gesamt!A:A)</f>
        <v>Umweltfreundlichkeit</v>
      </c>
      <c r="B89" t="str">
        <f>_xlfn.XLOOKUP(E89,[1]Gesamt!E:E,[1]Gesamt!B:B)</f>
        <v xml:space="preserve">Respect de l'environnement </v>
      </c>
      <c r="C89" t="str">
        <f>_xlfn.XLOOKUP(E89,[1]Gesamt!E:E,[1]Gesamt!C:C)</f>
        <v>Einsatz von Chemikalien</v>
      </c>
      <c r="D89" t="str">
        <f>_xlfn.XLOOKUP(E89,[1]Gesamt!E:E,[1]Gesamt!D:D)</f>
        <v>Produits chimiques</v>
      </c>
      <c r="E89">
        <v>700358</v>
      </c>
      <c r="F89" s="4" t="str">
        <f>_xlfn.XLOOKUP(E89,[1]Gesamt!E:E,[1]Gesamt!F:F)</f>
        <v>Einhaltung der Liste verbotener Chemikalien gemäss GHS</v>
      </c>
      <c r="G89" s="4" t="str">
        <f>_xlfn.XLOOKUP(E89,[1]Gesamt!E:E,[1]Gesamt!G:G)</f>
        <v>Respect de la liste des produits chimiques interdits selon le SGH</v>
      </c>
      <c r="H89" s="4">
        <f>_xlfn.XLOOKUP(E89,[1]Gesamt!E:E,[1]Gesamt!H:H)</f>
        <v>0</v>
      </c>
      <c r="I89" s="5" t="str">
        <f>_xlfn.XLOOKUP(E89,[1]Gesamt!E:E,[1]Gesamt!I:I)</f>
        <v>E</v>
      </c>
      <c r="J89" s="6" t="str">
        <f>_xlfn.XLOOKUP(E89,[1]Gesamt!E:E,[1]Gesamt!J:J)</f>
        <v>Does the scheme include criteria on H statements H400, H410, H411?</v>
      </c>
      <c r="K89" s="6" t="str">
        <f>_xlfn.XLOOKUP(E89,[1]Gesamt!E:E,[1]Gesamt!K:K)</f>
        <v>Refers to chemicals classified as environmental hazards statements according to GHS (Globally Harmonized System of Classification and Labelling of Chemicals). Provide evidence (criterion number and URL)</v>
      </c>
    </row>
    <row r="90" spans="1:11" ht="91" x14ac:dyDescent="0.25">
      <c r="A90" t="str">
        <f>_xlfn.XLOOKUP(E90,[1]Gesamt!E:E,[1]Gesamt!A:A)</f>
        <v>Umweltfreundlichkeit</v>
      </c>
      <c r="B90" t="str">
        <f>_xlfn.XLOOKUP(E90,[1]Gesamt!E:E,[1]Gesamt!B:B)</f>
        <v xml:space="preserve">Respect de l'environnement </v>
      </c>
      <c r="C90" t="str">
        <f>_xlfn.XLOOKUP(E90,[1]Gesamt!E:E,[1]Gesamt!C:C)</f>
        <v>Einsatz von Chemikalien</v>
      </c>
      <c r="D90" t="str">
        <f>_xlfn.XLOOKUP(E90,[1]Gesamt!E:E,[1]Gesamt!D:D)</f>
        <v>Produits chimiques</v>
      </c>
      <c r="E90">
        <v>740203</v>
      </c>
      <c r="F90" s="4" t="str">
        <f>_xlfn.XLOOKUP(E90,[1]Gesamt!E:E,[1]Gesamt!F:F)</f>
        <v>Regelung von gesundheitsschädlichen Chemikalien</v>
      </c>
      <c r="G90" s="4" t="str">
        <f>_xlfn.XLOOKUP(E90,[1]Gesamt!E:E,[1]Gesamt!G:G)</f>
        <v>Réglementation des produits chimiques dangereux pour la santé</v>
      </c>
      <c r="H90" s="4">
        <f>_xlfn.XLOOKUP(E90,[1]Gesamt!E:E,[1]Gesamt!H:H)</f>
        <v>1</v>
      </c>
      <c r="I90" s="5" t="str">
        <f>_xlfn.XLOOKUP(E90,[1]Gesamt!E:E,[1]Gesamt!I:I)</f>
        <v>M</v>
      </c>
      <c r="J90" s="6" t="str">
        <f>_xlfn.XLOOKUP(E90,[1]Gesamt!E:E,[1]Gesamt!J:J)</f>
        <v xml:space="preserve">
Does the scheme include criteria on H statements related to human health?</v>
      </c>
      <c r="K90" s="6" t="str">
        <f>_xlfn.XLOOKUP(E90,[1]Gesamt!E:E,[1]Gesamt!K:K)</f>
        <v xml:space="preserve">
Refers to chemicals classified as health hazards statements according to GHS (Globally Harmonized System of Classification and Labelling of Chemicals):
H300, H310, H330, H340, H341, H350, H351, H360, H361, H370, H371, H372, H373,
Provide evidence (criterion number and URL)
</v>
      </c>
    </row>
    <row r="91" spans="1:11" ht="156" x14ac:dyDescent="0.25">
      <c r="A91" t="str">
        <f>_xlfn.XLOOKUP(E91,[1]Gesamt!E:E,[1]Gesamt!A:A)</f>
        <v>Umweltfreundlichkeit</v>
      </c>
      <c r="B91" t="str">
        <f>_xlfn.XLOOKUP(E91,[1]Gesamt!E:E,[1]Gesamt!B:B)</f>
        <v xml:space="preserve">Respect de l'environnement </v>
      </c>
      <c r="C91" t="str">
        <f>_xlfn.XLOOKUP(E91,[1]Gesamt!E:E,[1]Gesamt!C:C)</f>
        <v>Einsatz von Chemikalien</v>
      </c>
      <c r="D91" t="str">
        <f>_xlfn.XLOOKUP(E91,[1]Gesamt!E:E,[1]Gesamt!D:D)</f>
        <v>Produits chimiques</v>
      </c>
      <c r="E91">
        <v>700360</v>
      </c>
      <c r="F91" s="4" t="str">
        <f>_xlfn.XLOOKUP(E91,[1]Gesamt!E:E,[1]Gesamt!F:F)</f>
        <v>Prüfung von chemischen Rückständen im Endprodukt</v>
      </c>
      <c r="G91" s="4" t="str">
        <f>_xlfn.XLOOKUP(E91,[1]Gesamt!E:E,[1]Gesamt!G:G)</f>
        <v xml:space="preserve">Contrôle des résidus chimiques dans le produit final </v>
      </c>
      <c r="H91" s="4">
        <f>_xlfn.XLOOKUP(E91,[1]Gesamt!E:E,[1]Gesamt!H:H)</f>
        <v>1</v>
      </c>
      <c r="I91" s="5" t="str">
        <f>_xlfn.XLOOKUP(E91,[1]Gesamt!E:E,[1]Gesamt!I:I)</f>
        <v>M</v>
      </c>
      <c r="J91" s="6" t="str">
        <f>_xlfn.XLOOKUP(E91,[1]Gesamt!E:E,[1]Gesamt!J:J)</f>
        <v xml:space="preserve">
Does the scheme include criteria on testing the final product regarding residues of chemicals?</v>
      </c>
      <c r="K91" s="6" t="str">
        <f>_xlfn.XLOOKUP(E91,[1]Gesamt!E:E,[1]Gesamt!K:K)</f>
        <v xml:space="preserve">
Refers to testing chemical residues, which are the traces of a chemical or its breakdown products that remain in or on treated produce after a particular time.  The substance groups mostly addressed for testing requirements are alkylphenols, alkylphenol ethoxylates, heavy metals, organotin compounds, azo dyes / arylamines, chlorophenol, per fluorinated substances, phthalates, polyaromatic hydrocarbons and formaldehyde. For textile, limit values for some substance groups are defined and testing is required. For leather, limit values for Chrome VI and some CMR substances of the most relevant toxic residues are defined and testing is required.
Provide evidence (criterion number and URL) that the scheme includes criteria on testing the final product regarding residues of chemicals</v>
      </c>
    </row>
    <row r="92" spans="1:11" ht="52" x14ac:dyDescent="0.25">
      <c r="A92" t="str">
        <f>_xlfn.XLOOKUP(E92,[1]Gesamt!E:E,[1]Gesamt!A:A)</f>
        <v>Umweltfreundlichkeit</v>
      </c>
      <c r="B92" t="str">
        <f>_xlfn.XLOOKUP(E92,[1]Gesamt!E:E,[1]Gesamt!B:B)</f>
        <v xml:space="preserve">Respect de l'environnement </v>
      </c>
      <c r="C92" t="str">
        <f>_xlfn.XLOOKUP(E92,[1]Gesamt!E:E,[1]Gesamt!C:C)</f>
        <v>Einsatz von Chemikalien</v>
      </c>
      <c r="D92" t="str">
        <f>_xlfn.XLOOKUP(E92,[1]Gesamt!E:E,[1]Gesamt!D:D)</f>
        <v>Produits chimiques</v>
      </c>
      <c r="E92">
        <v>1000048</v>
      </c>
      <c r="F92" s="4" t="str">
        <f>_xlfn.XLOOKUP(E92,[1]Gesamt!E:E,[1]Gesamt!F:F)</f>
        <v>Stoffe mit negativen gesundheitlichen und ökologischen Effekten: Einschränkungen</v>
      </c>
      <c r="G92" s="4" t="str">
        <f>_xlfn.XLOOKUP(E92,[1]Gesamt!E:E,[1]Gesamt!G:G)</f>
        <v>Substances ayant un impact sanitaire et environnemental négatif: Restrictions</v>
      </c>
      <c r="H92" s="4">
        <f>_xlfn.XLOOKUP(E92,[1]Gesamt!E:E,[1]Gesamt!H:H)</f>
        <v>0</v>
      </c>
      <c r="I92" s="5" t="str">
        <f>_xlfn.XLOOKUP(E92,[1]Gesamt!E:E,[1]Gesamt!I:I)</f>
        <v>E</v>
      </c>
      <c r="J92" s="6" t="str">
        <f>_xlfn.XLOOKUP(E92,[1]Gesamt!E:E,[1]Gesamt!J:J)</f>
        <v>Does the scheme include criteria on other substances which have impact on human health and the environment?</v>
      </c>
      <c r="K92" s="6" t="str">
        <f>_xlfn.XLOOKUP(E92,[1]Gesamt!E:E,[1]Gesamt!K:K)</f>
        <v>Refers to restricting the use of synthetic pesticides , plasticizers, polymers containing halogens, allergenic substances, colouring agents, dyes or pigments based on lead, copper, chromium, nickel, cadmium, cobalt and aluminium, etc. Provide evidence (criterion number and URL)</v>
      </c>
    </row>
    <row r="93" spans="1:11" ht="65" x14ac:dyDescent="0.25">
      <c r="A93" t="str">
        <f>_xlfn.XLOOKUP(E93,[1]Gesamt!E:E,[1]Gesamt!A:A)</f>
        <v>Umweltfreundlichkeit</v>
      </c>
      <c r="B93" t="str">
        <f>_xlfn.XLOOKUP(E93,[1]Gesamt!E:E,[1]Gesamt!B:B)</f>
        <v xml:space="preserve">Respect de l'environnement </v>
      </c>
      <c r="C93" t="str">
        <f>_xlfn.XLOOKUP(E93,[1]Gesamt!E:E,[1]Gesamt!C:C)</f>
        <v>Einsatz von Chemikalien</v>
      </c>
      <c r="D93" t="str">
        <f>_xlfn.XLOOKUP(E93,[1]Gesamt!E:E,[1]Gesamt!D:D)</f>
        <v>Produits chimiques</v>
      </c>
      <c r="E93">
        <v>700357</v>
      </c>
      <c r="F93" s="4" t="str">
        <f>_xlfn.XLOOKUP(E93,[1]Gesamt!E:E,[1]Gesamt!F:F)</f>
        <v>Vermeidung von Chlorgas</v>
      </c>
      <c r="G93" s="4" t="str">
        <f>_xlfn.XLOOKUP(E93,[1]Gesamt!E:E,[1]Gesamt!G:G)</f>
        <v>Prévention de l'utilisation de chlore gazeux</v>
      </c>
      <c r="H93" s="4">
        <f>_xlfn.XLOOKUP(E93,[1]Gesamt!E:E,[1]Gesamt!H:H)</f>
        <v>0</v>
      </c>
      <c r="I93" s="5" t="str">
        <f>_xlfn.XLOOKUP(E93,[1]Gesamt!E:E,[1]Gesamt!I:I)</f>
        <v>E</v>
      </c>
      <c r="J93" s="6" t="str">
        <f>_xlfn.XLOOKUP(E93,[1]Gesamt!E:E,[1]Gesamt!J:J)</f>
        <v xml:space="preserve">
Does the standard include criteria on the use of chlorine gas, elemental chlorine, chloroorganic compounds as bleaching agent?
</v>
      </c>
      <c r="K93" s="6" t="str">
        <f>_xlfn.XLOOKUP(E93,[1]Gesamt!E:E,[1]Gesamt!K:K)</f>
        <v xml:space="preserve">
As chlorine is a toxic gas that irritates the respiratory system, it should be avoided.</v>
      </c>
    </row>
    <row r="94" spans="1:11" ht="65" x14ac:dyDescent="0.25">
      <c r="A94" t="str">
        <f>_xlfn.XLOOKUP(E94,[1]Gesamt!E:E,[1]Gesamt!A:A)</f>
        <v>Umweltfreundlichkeit</v>
      </c>
      <c r="B94" t="str">
        <f>_xlfn.XLOOKUP(E94,[1]Gesamt!E:E,[1]Gesamt!B:B)</f>
        <v xml:space="preserve">Respect de l'environnement </v>
      </c>
      <c r="C94" t="str">
        <f>_xlfn.XLOOKUP(E94,[1]Gesamt!E:E,[1]Gesamt!C:C)</f>
        <v>Einsatz von Chemikalien</v>
      </c>
      <c r="D94" t="str">
        <f>_xlfn.XLOOKUP(E94,[1]Gesamt!E:E,[1]Gesamt!D:D)</f>
        <v>Produits chimiques</v>
      </c>
      <c r="E94">
        <v>700356</v>
      </c>
      <c r="F94" s="4" t="str">
        <f>_xlfn.XLOOKUP(E94,[1]Gesamt!E:E,[1]Gesamt!F:F)</f>
        <v>Vermeidung von gesunhdheitsschädlichen von Azofarbstoffen</v>
      </c>
      <c r="G94" s="4" t="str">
        <f>_xlfn.XLOOKUP(E94,[1]Gesamt!E:E,[1]Gesamt!G:G)</f>
        <v>Utilisation de colorants azoïques</v>
      </c>
      <c r="H94" s="4">
        <f>_xlfn.XLOOKUP(E94,[1]Gesamt!E:E,[1]Gesamt!H:H)</f>
        <v>0</v>
      </c>
      <c r="I94" s="5" t="str">
        <f>_xlfn.XLOOKUP(E94,[1]Gesamt!E:E,[1]Gesamt!I:I)</f>
        <v>E</v>
      </c>
      <c r="J94" s="6" t="str">
        <f>_xlfn.XLOOKUP(E94,[1]Gesamt!E:E,[1]Gesamt!J:J)</f>
        <v xml:space="preserve">
Does the standard include criteria on the use of azo dyes that may cleave aromatic amines which are harmful to human health?
</v>
      </c>
      <c r="K94" s="6" t="str">
        <f>_xlfn.XLOOKUP(E94,[1]Gesamt!E:E,[1]Gesamt!K:K)</f>
        <v xml:space="preserve">
Aromatic amines which are harmful to human health are listed in Directive 2002/61/EC or TRGS 614.</v>
      </c>
    </row>
    <row r="95" spans="1:11" ht="78" x14ac:dyDescent="0.25">
      <c r="A95" t="str">
        <f>_xlfn.XLOOKUP(E95,[1]Gesamt!E:E,[1]Gesamt!A:A)</f>
        <v>Umweltfreundlichkeit</v>
      </c>
      <c r="B95" t="str">
        <f>_xlfn.XLOOKUP(E95,[1]Gesamt!E:E,[1]Gesamt!B:B)</f>
        <v xml:space="preserve">Respect de l'environnement </v>
      </c>
      <c r="C95" t="str">
        <f>_xlfn.XLOOKUP(E95,[1]Gesamt!E:E,[1]Gesamt!C:C)</f>
        <v>Einsatz von Chemikalien</v>
      </c>
      <c r="D95" t="str">
        <f>_xlfn.XLOOKUP(E95,[1]Gesamt!E:E,[1]Gesamt!D:D)</f>
        <v>Produits chimiques</v>
      </c>
      <c r="E95">
        <v>800054</v>
      </c>
      <c r="F95" s="4" t="str">
        <f>_xlfn.XLOOKUP(E95,[1]Gesamt!E:E,[1]Gesamt!F:F)</f>
        <v>Vermeidung von Schwermetallen</v>
      </c>
      <c r="G95" s="4" t="str">
        <f>_xlfn.XLOOKUP(E95,[1]Gesamt!E:E,[1]Gesamt!G:G)</f>
        <v>Prévention de l'utilisation de métaux lourds</v>
      </c>
      <c r="H95" s="4">
        <f>_xlfn.XLOOKUP(E95,[1]Gesamt!E:E,[1]Gesamt!H:H)</f>
        <v>1</v>
      </c>
      <c r="I95" s="5" t="str">
        <f>_xlfn.XLOOKUP(E95,[1]Gesamt!E:E,[1]Gesamt!I:I)</f>
        <v>M</v>
      </c>
      <c r="J95" s="6" t="str">
        <f>_xlfn.XLOOKUP(E95,[1]Gesamt!E:E,[1]Gesamt!J:J)</f>
        <v xml:space="preserve">
Does the scheme include criteria on the use of mercury, cadmium, lead, chromium VI?</v>
      </c>
      <c r="K95" s="6" t="str">
        <f>_xlfn.XLOOKUP(E95,[1]Gesamt!E:E,[1]Gesamt!K:K)</f>
        <v xml:space="preserve">
Refers to restricted use or ban of those heavy metals that are partly prohibited due to the Directive 2011/65/EU: Restriction of the use of certain hazardous substances (RoHS). 
Provide evidence (criterion number and URL) that the scheme includes criteria on the use of mercury, cadmium, lead, chromium VI</v>
      </c>
    </row>
    <row r="96" spans="1:11" ht="91" x14ac:dyDescent="0.25">
      <c r="A96" t="str">
        <f>_xlfn.XLOOKUP(E96,[1]Gesamt!E:E,[1]Gesamt!A:A)</f>
        <v>Umweltfreundlichkeit</v>
      </c>
      <c r="B96" t="str">
        <f>_xlfn.XLOOKUP(E96,[1]Gesamt!E:E,[1]Gesamt!B:B)</f>
        <v xml:space="preserve">Respect de l'environnement </v>
      </c>
      <c r="C96" t="str">
        <f>_xlfn.XLOOKUP(E96,[1]Gesamt!E:E,[1]Gesamt!C:C)</f>
        <v>Einsatz von Chemikalien</v>
      </c>
      <c r="D96" t="str">
        <f>_xlfn.XLOOKUP(E96,[1]Gesamt!E:E,[1]Gesamt!D:D)</f>
        <v>Produits chimiques</v>
      </c>
      <c r="E96">
        <v>60004</v>
      </c>
      <c r="F96" s="4" t="str">
        <f>_xlfn.XLOOKUP(E96,[1]Gesamt!E:E,[1]Gesamt!F:F)</f>
        <v>Lagerung und Kennzeichnung von Chemikalien</v>
      </c>
      <c r="G96" s="4" t="str">
        <f>_xlfn.XLOOKUP(E96,[1]Gesamt!E:E,[1]Gesamt!G:G)</f>
        <v>Stockage et étiquetage des produits chimiques</v>
      </c>
      <c r="H96" s="4">
        <f>_xlfn.XLOOKUP(E96,[1]Gesamt!E:E,[1]Gesamt!H:H)</f>
        <v>1</v>
      </c>
      <c r="I96" s="5" t="str">
        <f>_xlfn.XLOOKUP(E96,[1]Gesamt!E:E,[1]Gesamt!I:I)</f>
        <v>M</v>
      </c>
      <c r="J96" s="6" t="str">
        <f>_xlfn.XLOOKUP(E96,[1]Gesamt!E:E,[1]Gesamt!J:J)</f>
        <v xml:space="preserve">
Does the scheme require safe storage and appropriate labelling of chemicals?</v>
      </c>
      <c r="K96" s="6" t="str">
        <f>_xlfn.XLOOKUP(E96,[1]Gesamt!E:E,[1]Gesamt!K:K)</f>
        <v xml:space="preserve">
Refers to requirements to safely store and appropriately label chemicals. If a scheme completely prohibits the use of hazardous chemicals and synthetic pesticides, this criterion is not relevant and therefore positively assessed. 
Provide evidence (criterion number and URL) that the scheme requires safe storage and appropriate labelling of chemicals.</v>
      </c>
    </row>
    <row r="97" spans="1:11" ht="65" x14ac:dyDescent="0.25">
      <c r="A97" t="str">
        <f>_xlfn.XLOOKUP(E97,[1]Gesamt!E:E,[1]Gesamt!A:A)</f>
        <v>Umweltfreundlichkeit</v>
      </c>
      <c r="B97" t="str">
        <f>_xlfn.XLOOKUP(E97,[1]Gesamt!E:E,[1]Gesamt!B:B)</f>
        <v xml:space="preserve">Respect de l'environnement </v>
      </c>
      <c r="C97" t="str">
        <f>_xlfn.XLOOKUP(E97,[1]Gesamt!E:E,[1]Gesamt!C:C)</f>
        <v>Einsatz von Chemikalien</v>
      </c>
      <c r="D97" t="str">
        <f>_xlfn.XLOOKUP(E97,[1]Gesamt!E:E,[1]Gesamt!D:D)</f>
        <v>Produits chimiques</v>
      </c>
      <c r="E97">
        <v>60024</v>
      </c>
      <c r="F97" s="4" t="str">
        <f>_xlfn.XLOOKUP(E97,[1]Gesamt!E:E,[1]Gesamt!F:F)</f>
        <v>Selektiver und gezielter Einsatz von Chemikalien</v>
      </c>
      <c r="G97" s="4" t="str">
        <f>_xlfn.XLOOKUP(E97,[1]Gesamt!E:E,[1]Gesamt!G:G)</f>
        <v>Utilisation sélective et ciblée de produits chimiques</v>
      </c>
      <c r="H97" s="4">
        <f>_xlfn.XLOOKUP(E97,[1]Gesamt!E:E,[1]Gesamt!H:H)</f>
        <v>1</v>
      </c>
      <c r="I97" s="5" t="str">
        <f>_xlfn.XLOOKUP(E97,[1]Gesamt!E:E,[1]Gesamt!I:I)</f>
        <v>M</v>
      </c>
      <c r="J97" s="6" t="str">
        <f>_xlfn.XLOOKUP(E97,[1]Gesamt!E:E,[1]Gesamt!J:J)</f>
        <v>Does the scheme include criteria on selective and targeted application of chemicals?</v>
      </c>
      <c r="K97" s="6" t="str">
        <f>_xlfn.XLOOKUP(E97,[1]Gesamt!E:E,[1]Gesamt!K:K)</f>
        <v>Refers to requirements to ensure that chemicals are applied in an appropriate and cautious way to avoid negative effects on the environment, namely where this ongoing human activity, e.g. by drifting (especially, in case of aerial spraying). If a scheme completely prohibits the use of hazardous chemicals and synthetic pesticides, this criterion is not relevant and therefore positively assessed.Provide evidence (criterion number and URL) that the scheme includes criteria on selective and targeted application of chemicals.</v>
      </c>
    </row>
    <row r="98" spans="1:11" ht="91" x14ac:dyDescent="0.25">
      <c r="A98" t="str">
        <f>_xlfn.XLOOKUP(E98,[1]Gesamt!E:E,[1]Gesamt!A:A)</f>
        <v>Umweltfreundlichkeit</v>
      </c>
      <c r="B98" t="str">
        <f>_xlfn.XLOOKUP(E98,[1]Gesamt!E:E,[1]Gesamt!B:B)</f>
        <v xml:space="preserve">Respect de l'environnement </v>
      </c>
      <c r="C98" t="str">
        <f>_xlfn.XLOOKUP(E98,[1]Gesamt!E:E,[1]Gesamt!C:C)</f>
        <v>Einsatz von Chemikalien</v>
      </c>
      <c r="D98" t="str">
        <f>_xlfn.XLOOKUP(E98,[1]Gesamt!E:E,[1]Gesamt!D:D)</f>
        <v>Produits chimiques</v>
      </c>
      <c r="E98">
        <v>4093</v>
      </c>
      <c r="F98" s="4" t="str">
        <f>_xlfn.XLOOKUP(E98,[1]Gesamt!E:E,[1]Gesamt!F:F)</f>
        <v>Handhabung von Prozesschemikalien und Reinigungsmitteln in der Produktionsphase</v>
      </c>
      <c r="G98" s="4" t="str">
        <f>_xlfn.XLOOKUP(E98,[1]Gesamt!E:E,[1]Gesamt!G:G)</f>
        <v>Gestion des produits chimiques de traitement et détergents dans la production</v>
      </c>
      <c r="H98" s="4">
        <f>_xlfn.XLOOKUP(E98,[1]Gesamt!E:E,[1]Gesamt!H:H)</f>
        <v>1</v>
      </c>
      <c r="I98" s="5" t="str">
        <f>_xlfn.XLOOKUP(E98,[1]Gesamt!E:E,[1]Gesamt!I:I)</f>
        <v>M</v>
      </c>
      <c r="J98" s="6" t="str">
        <f>_xlfn.XLOOKUP(E98,[1]Gesamt!E:E,[1]Gesamt!J:J)</f>
        <v>Does the scheme include criteria on the management of process chemicals and cleaning agents used in the production phase?</v>
      </c>
      <c r="K98" s="6" t="str">
        <f>_xlfn.XLOOKUP(E98,[1]Gesamt!E:E,[1]Gesamt!K:K)</f>
        <v>Refers for example to chemical management concepts like "Green Chemistry" or to requirements on the usage of cleaning products with less environmental impact (e.g. the scheme allows only cleaning products which comply with the requirements of the scheme) or to special restrictions on the use of solvents.  This requirement is specific to extractive industries - cleaning - food &amp; non-food manufacturing. If the scheme refers to an environmental management instrument, its content needs to be checked. Provide evidence (criterion number and URL) that the scheme includes criteria on the management of process chemicals and cleaning agents used in the production phase.</v>
      </c>
    </row>
    <row r="99" spans="1:11" ht="52" x14ac:dyDescent="0.25">
      <c r="A99" t="str">
        <f>_xlfn.XLOOKUP(E99,[1]Gesamt!E:E,[1]Gesamt!A:A)</f>
        <v>Umweltfreundlichkeit</v>
      </c>
      <c r="B99" t="str">
        <f>_xlfn.XLOOKUP(E99,[1]Gesamt!E:E,[1]Gesamt!B:B)</f>
        <v xml:space="preserve">Respect de l'environnement </v>
      </c>
      <c r="C99" t="str">
        <f>_xlfn.XLOOKUP(E99,[1]Gesamt!E:E,[1]Gesamt!C:C)</f>
        <v>Energie</v>
      </c>
      <c r="D99" t="str">
        <f>_xlfn.XLOOKUP(E99,[1]Gesamt!E:E,[1]Gesamt!D:D)</f>
        <v>Energie</v>
      </c>
      <c r="E99">
        <v>2091</v>
      </c>
      <c r="F99" s="4" t="str">
        <f>_xlfn.XLOOKUP(E99,[1]Gesamt!E:E,[1]Gesamt!F:F)</f>
        <v>Überwachung und Aufzeichnung des Energieverbrauchs</v>
      </c>
      <c r="G99" s="4" t="str">
        <f>_xlfn.XLOOKUP(E99,[1]Gesamt!E:E,[1]Gesamt!G:G)</f>
        <v>Contrôle et enregistrement de la consommation d'énergie</v>
      </c>
      <c r="H99" s="4">
        <f>_xlfn.XLOOKUP(E99,[1]Gesamt!E:E,[1]Gesamt!H:H)</f>
        <v>0</v>
      </c>
      <c r="I99" s="5" t="str">
        <f>_xlfn.XLOOKUP(E99,[1]Gesamt!E:E,[1]Gesamt!I:I)</f>
        <v>E</v>
      </c>
      <c r="J99" s="6" t="str">
        <f>_xlfn.XLOOKUP(E99,[1]Gesamt!E:E,[1]Gesamt!J:J)</f>
        <v>Does the scheme include criteria on energy consumption in the production phase?</v>
      </c>
      <c r="K99" s="6" t="str">
        <f>_xlfn.XLOOKUP(E99,[1]Gesamt!E:E,[1]Gesamt!K:K)</f>
        <v>Refers to the monitoring and increased efficiency of all the energy consumed during the production processes. For the natural stone sector, refers to the stone processing and quarrying (both activities need a high amount of energy.) Provide evidence (criterion number and URL) that the scheme includes criteria on energy consumption in the production phase.</v>
      </c>
    </row>
    <row r="100" spans="1:11" ht="26" x14ac:dyDescent="0.25">
      <c r="A100" t="str">
        <f>_xlfn.XLOOKUP(E100,[1]Gesamt!E:E,[1]Gesamt!A:A)</f>
        <v>Umweltfreundlichkeit</v>
      </c>
      <c r="B100" t="str">
        <f>_xlfn.XLOOKUP(E100,[1]Gesamt!E:E,[1]Gesamt!B:B)</f>
        <v xml:space="preserve">Respect de l'environnement </v>
      </c>
      <c r="C100" t="str">
        <f>_xlfn.XLOOKUP(E100,[1]Gesamt!E:E,[1]Gesamt!C:C)</f>
        <v>Energie</v>
      </c>
      <c r="D100" t="str">
        <f>_xlfn.XLOOKUP(E100,[1]Gesamt!E:E,[1]Gesamt!D:D)</f>
        <v>Energie</v>
      </c>
      <c r="E100">
        <v>2084</v>
      </c>
      <c r="F100" s="4" t="str">
        <f>_xlfn.XLOOKUP(E100,[1]Gesamt!E:E,[1]Gesamt!F:F)</f>
        <v>Verringerung des Verbrauchs von Energie</v>
      </c>
      <c r="G100" s="4" t="str">
        <f>_xlfn.XLOOKUP(E100,[1]Gesamt!E:E,[1]Gesamt!G:G)</f>
        <v>Réduction de la consommation d'énergie</v>
      </c>
      <c r="H100" s="4">
        <f>_xlfn.XLOOKUP(E100,[1]Gesamt!E:E,[1]Gesamt!H:H)</f>
        <v>1</v>
      </c>
      <c r="I100" s="5" t="str">
        <f>_xlfn.XLOOKUP(E100,[1]Gesamt!E:E,[1]Gesamt!I:I)</f>
        <v>M</v>
      </c>
      <c r="J100" s="6" t="str">
        <f>_xlfn.XLOOKUP(E100,[1]Gesamt!E:E,[1]Gesamt!J:J)</f>
        <v>Does the scheme include requirements related to the reduction in use of energy resources?</v>
      </c>
      <c r="K100" s="6" t="str">
        <f>_xlfn.XLOOKUP(E100,[1]Gesamt!E:E,[1]Gesamt!K:K)</f>
        <v>Refers to any processes or practices used for the reduction in the use of energy resources. Provide evidence (criterion number and URL) that the scheme includes requirements related to reducing energy use.</v>
      </c>
    </row>
    <row r="101" spans="1:11" ht="39" x14ac:dyDescent="0.25">
      <c r="A101" t="str">
        <f>_xlfn.XLOOKUP(E101,[1]Gesamt!E:E,[1]Gesamt!A:A)</f>
        <v>Umweltfreundlichkeit</v>
      </c>
      <c r="B101" t="str">
        <f>_xlfn.XLOOKUP(E101,[1]Gesamt!E:E,[1]Gesamt!B:B)</f>
        <v xml:space="preserve">Respect de l'environnement </v>
      </c>
      <c r="C101" t="str">
        <f>_xlfn.XLOOKUP(E101,[1]Gesamt!E:E,[1]Gesamt!C:C)</f>
        <v>Energie</v>
      </c>
      <c r="D101" t="str">
        <f>_xlfn.XLOOKUP(E101,[1]Gesamt!E:E,[1]Gesamt!D:D)</f>
        <v>Energie</v>
      </c>
      <c r="E101">
        <v>2077</v>
      </c>
      <c r="F101" s="4" t="str">
        <f>_xlfn.XLOOKUP(E101,[1]Gesamt!E:E,[1]Gesamt!F:F)</f>
        <v>Allgemeinen Grundsatz zur Nutzung erneuerbarer Energien</v>
      </c>
      <c r="G101" s="4" t="str">
        <f>_xlfn.XLOOKUP(E101,[1]Gesamt!E:E,[1]Gesamt!G:G)</f>
        <v>Principe général pour l'utilisation des énergies renouvelables</v>
      </c>
      <c r="H101" s="4">
        <f>_xlfn.XLOOKUP(E101,[1]Gesamt!E:E,[1]Gesamt!H:H)</f>
        <v>1</v>
      </c>
      <c r="I101" s="5" t="str">
        <f>_xlfn.XLOOKUP(E101,[1]Gesamt!E:E,[1]Gesamt!I:I)</f>
        <v>M</v>
      </c>
      <c r="J101" s="6" t="str">
        <f>_xlfn.XLOOKUP(E101,[1]Gesamt!E:E,[1]Gesamt!J:J)</f>
        <v>Does the scheme include a general principle on renewable energy usage?</v>
      </c>
      <c r="K101" s="6" t="str">
        <f>_xlfn.XLOOKUP(E101,[1]Gesamt!E:E,[1]Gesamt!K:K)</f>
        <v>Refers to a general principle addressing the use of renewable energy in production practices. Provide evidence (Principle number and URL) that the scheme includes a general principle on renewable energy usage.</v>
      </c>
    </row>
    <row r="102" spans="1:11" ht="39" x14ac:dyDescent="0.25">
      <c r="A102" t="str">
        <f>_xlfn.XLOOKUP(E102,[1]Gesamt!E:E,[1]Gesamt!A:A)</f>
        <v>Umweltfreundlichkeit</v>
      </c>
      <c r="B102" t="str">
        <f>_xlfn.XLOOKUP(E102,[1]Gesamt!E:E,[1]Gesamt!B:B)</f>
        <v xml:space="preserve">Respect de l'environnement </v>
      </c>
      <c r="C102" t="str">
        <f>_xlfn.XLOOKUP(E102,[1]Gesamt!E:E,[1]Gesamt!C:C)</f>
        <v>Klimaschutz</v>
      </c>
      <c r="D102" t="str">
        <f>_xlfn.XLOOKUP(E102,[1]Gesamt!E:E,[1]Gesamt!D:D)</f>
        <v>Climat</v>
      </c>
      <c r="E102">
        <v>2583</v>
      </c>
      <c r="F102" s="4" t="str">
        <f>_xlfn.XLOOKUP(E102,[1]Gesamt!E:E,[1]Gesamt!F:F)</f>
        <v>Überwachung von Treibhausgasemissionen</v>
      </c>
      <c r="G102" s="4" t="str">
        <f>_xlfn.XLOOKUP(E102,[1]Gesamt!E:E,[1]Gesamt!G:G)</f>
        <v>Suivi des émissions de gaz à effet de serre</v>
      </c>
      <c r="H102" s="4">
        <f>_xlfn.XLOOKUP(E102,[1]Gesamt!E:E,[1]Gesamt!H:H)</f>
        <v>1</v>
      </c>
      <c r="I102" s="5" t="str">
        <f>_xlfn.XLOOKUP(E102,[1]Gesamt!E:E,[1]Gesamt!I:I)</f>
        <v>M</v>
      </c>
      <c r="J102" s="6" t="str">
        <f>_xlfn.XLOOKUP(E102,[1]Gesamt!E:E,[1]Gesamt!J:J)</f>
        <v>Does the scheme include criteria on  greenhouse gas emissions?</v>
      </c>
      <c r="K102" s="6" t="str">
        <f>_xlfn.XLOOKUP(E102,[1]Gesamt!E:E,[1]Gesamt!K:K)</f>
        <v xml:space="preserve">Refers to emissions (per unit of production) from any GHG sources except from energy consumption (e.g. from animals, fluorinated GHG).Provide evidence (criterion number and URL) that the standard includes criteria on greenhouse gas emissions.                                                                                   </v>
      </c>
    </row>
    <row r="103" spans="1:11" ht="65" x14ac:dyDescent="0.25">
      <c r="A103" t="str">
        <f>_xlfn.XLOOKUP(E103,[1]Gesamt!E:E,[1]Gesamt!A:A)</f>
        <v>Umweltfreundlichkeit</v>
      </c>
      <c r="B103" t="str">
        <f>_xlfn.XLOOKUP(E103,[1]Gesamt!E:E,[1]Gesamt!B:B)</f>
        <v xml:space="preserve">Respect de l'environnement </v>
      </c>
      <c r="C103" t="str">
        <f>_xlfn.XLOOKUP(E103,[1]Gesamt!E:E,[1]Gesamt!C:C)</f>
        <v>Klimaschutz</v>
      </c>
      <c r="D103" t="str">
        <f>_xlfn.XLOOKUP(E103,[1]Gesamt!E:E,[1]Gesamt!D:D)</f>
        <v>Climat</v>
      </c>
      <c r="E103">
        <v>2117</v>
      </c>
      <c r="F103" s="4" t="str">
        <f>_xlfn.XLOOKUP(E103,[1]Gesamt!E:E,[1]Gesamt!F:F)</f>
        <v>Reduzierung von Treibhausgasemissionen</v>
      </c>
      <c r="G103" s="4" t="str">
        <f>_xlfn.XLOOKUP(E103,[1]Gesamt!E:E,[1]Gesamt!G:G)</f>
        <v>Réduction des émissions de gaz à effet de serre</v>
      </c>
      <c r="H103" s="4">
        <f>_xlfn.XLOOKUP(E103,[1]Gesamt!E:E,[1]Gesamt!H:H)</f>
        <v>1</v>
      </c>
      <c r="I103" s="5" t="str">
        <f>_xlfn.XLOOKUP(E103,[1]Gesamt!E:E,[1]Gesamt!I:I)</f>
        <v>M</v>
      </c>
      <c r="J103" s="6" t="str">
        <f>_xlfn.XLOOKUP(E103,[1]Gesamt!E:E,[1]Gesamt!J:J)</f>
        <v>Does the scheme include requirements for the reduction of GHG emissions?</v>
      </c>
      <c r="K103" s="6" t="str">
        <f>_xlfn.XLOOKUP(E103,[1]Gesamt!E:E,[1]Gesamt!K:K)</f>
        <v xml:space="preserve"> Refers to any production activity aimed at minimizing greenhouse gas emissions (e.g. changing to use of renewable sources of energy, optimizing use of energy-intensive inputs, efficient use of equipment, avoiding forest degradation and conversion, advanced formulation fertilizers, low-emission animal systems, diminution of number of animals, soil sequestration). ). This also refers to fluorinated GHG emissions, e.g. during display or chip production </v>
      </c>
    </row>
    <row r="104" spans="1:11" ht="52" x14ac:dyDescent="0.25">
      <c r="A104" t="str">
        <f>_xlfn.XLOOKUP(E104,[1]Gesamt!E:E,[1]Gesamt!A:A)</f>
        <v>Umweltfreundlichkeit</v>
      </c>
      <c r="B104" t="str">
        <f>_xlfn.XLOOKUP(E104,[1]Gesamt!E:E,[1]Gesamt!B:B)</f>
        <v xml:space="preserve">Respect de l'environnement </v>
      </c>
      <c r="C104" t="str">
        <f>_xlfn.XLOOKUP(E104,[1]Gesamt!E:E,[1]Gesamt!C:C)</f>
        <v>Klimaschutz</v>
      </c>
      <c r="D104" t="str">
        <f>_xlfn.XLOOKUP(E104,[1]Gesamt!E:E,[1]Gesamt!D:D)</f>
        <v>Climat</v>
      </c>
      <c r="E104">
        <v>4288</v>
      </c>
      <c r="F104" s="4" t="str">
        <f>_xlfn.XLOOKUP(E104,[1]Gesamt!E:E,[1]Gesamt!F:F)</f>
        <v>Massnahmen zur Erreichung von Netto-Null-Zielen in der Produktion</v>
      </c>
      <c r="G104" s="4" t="str">
        <f>_xlfn.XLOOKUP(E104,[1]Gesamt!E:E,[1]Gesamt!G:G)</f>
        <v>Mesures pour atteindre des objectifs nets zéro dans la production</v>
      </c>
      <c r="H104" s="4">
        <f>_xlfn.XLOOKUP(E104,[1]Gesamt!E:E,[1]Gesamt!H:H)</f>
        <v>0</v>
      </c>
      <c r="I104" s="5" t="str">
        <f>_xlfn.XLOOKUP(E104,[1]Gesamt!E:E,[1]Gesamt!I:I)</f>
        <v>E</v>
      </c>
      <c r="J104" s="6" t="str">
        <f>_xlfn.XLOOKUP(E104,[1]Gesamt!E:E,[1]Gesamt!J:J)</f>
        <v>Does the scheme require implementation of a "Carbon neutrality" objective in operation activities?</v>
      </c>
      <c r="K104" s="6" t="str">
        <f>_xlfn.XLOOKUP(E104,[1]Gesamt!E:E,[1]Gesamt!K:K)</f>
        <v>Refers to achieving net zero carbon emissions by balancing a measured amount of carbon released with an equivalent amount sequestered or offset, or buying enough carbon credits to make up the difference. Provide evidence (criterion number and URL) that the scheme requires measures that aim at the "Carbon neutrality" of the production operations.</v>
      </c>
    </row>
    <row r="105" spans="1:11" ht="26" x14ac:dyDescent="0.25">
      <c r="A105" t="str">
        <f>_xlfn.XLOOKUP(E105,[1]Gesamt!E:E,[1]Gesamt!A:A)</f>
        <v>Umweltfreundlichkeit</v>
      </c>
      <c r="B105" t="str">
        <f>_xlfn.XLOOKUP(E105,[1]Gesamt!E:E,[1]Gesamt!B:B)</f>
        <v xml:space="preserve">Respect de l'environnement </v>
      </c>
      <c r="C105" t="str">
        <f>_xlfn.XLOOKUP(E105,[1]Gesamt!E:E,[1]Gesamt!C:C)</f>
        <v>Klimaschutz</v>
      </c>
      <c r="D105" t="str">
        <f>_xlfn.XLOOKUP(E105,[1]Gesamt!E:E,[1]Gesamt!D:D)</f>
        <v>Climat</v>
      </c>
      <c r="E105">
        <v>1000080</v>
      </c>
      <c r="F105" s="4" t="str">
        <f>_xlfn.XLOOKUP(E105,[1]Gesamt!E:E,[1]Gesamt!F:F)</f>
        <v>Verbot von Flugtransport der Erzeugnisse</v>
      </c>
      <c r="G105" s="4" t="str">
        <f>_xlfn.XLOOKUP(E105,[1]Gesamt!E:E,[1]Gesamt!G:G)</f>
        <v>Interdiction du transport de marchandises par avion</v>
      </c>
      <c r="H105" s="4">
        <f>_xlfn.XLOOKUP(E105,[1]Gesamt!E:E,[1]Gesamt!H:H)</f>
        <v>1</v>
      </c>
      <c r="I105" s="5" t="str">
        <f>_xlfn.XLOOKUP(E105,[1]Gesamt!E:E,[1]Gesamt!I:I)</f>
        <v>M</v>
      </c>
      <c r="J105" s="6" t="str">
        <f>_xlfn.XLOOKUP(E105,[1]Gesamt!E:E,[1]Gesamt!J:J)</f>
        <v>Does the scheme prohibit or strictly limits the transportation of goods per aeroplane?</v>
      </c>
      <c r="K105" s="6" t="str">
        <f>_xlfn.XLOOKUP(E105,[1]Gesamt!E:E,[1]Gesamt!K:K)</f>
        <v>Refers to monitoring,  reducing or forbidding air transportation of products to minimize GHG emissions and footprint of products.</v>
      </c>
    </row>
    <row r="106" spans="1:11" ht="156" x14ac:dyDescent="0.25">
      <c r="A106" t="str">
        <f>_xlfn.XLOOKUP(E106,[1]Gesamt!E:E,[1]Gesamt!A:A)</f>
        <v>Glaubwürdigkeit</v>
      </c>
      <c r="B106" t="str">
        <f>_xlfn.XLOOKUP(E106,[1]Gesamt!E:E,[1]Gesamt!B:B)</f>
        <v>Crédibilité</v>
      </c>
      <c r="C106" t="str">
        <f>_xlfn.XLOOKUP(E106,[1]Gesamt!E:E,[1]Gesamt!C:C)</f>
        <v>Kontrollsystem</v>
      </c>
      <c r="D106" t="str">
        <f>_xlfn.XLOOKUP(E106,[1]Gesamt!E:E,[1]Gesamt!D:D)</f>
        <v>Système de contrôle (tbd)</v>
      </c>
      <c r="E106">
        <v>700224</v>
      </c>
      <c r="F106" s="4" t="str">
        <f>_xlfn.XLOOKUP(E106,[1]Gesamt!E:E,[1]Gesamt!F:F)</f>
        <v>Regelmässige Evaluation des Audit- und  Zertifizierungspersonal</v>
      </c>
      <c r="G106" s="4" t="str">
        <f>_xlfn.XLOOKUP(E106,[1]Gesamt!E:E,[1]Gesamt!G:G)</f>
        <v>Évaluation régulière du personnel d'audit et de certification</v>
      </c>
      <c r="H106" s="4">
        <f>_xlfn.XLOOKUP(E106,[1]Gesamt!E:E,[1]Gesamt!H:H)</f>
        <v>0</v>
      </c>
      <c r="I106" s="5" t="str">
        <f>_xlfn.XLOOKUP(E106,[1]Gesamt!E:E,[1]Gesamt!I:I)</f>
        <v>E</v>
      </c>
      <c r="J106" s="6" t="str">
        <f>_xlfn.XLOOKUP(E106,[1]Gesamt!E:E,[1]Gesamt!J:J)</f>
        <v xml:space="preserve">
The CAB has an evaluation schedule for Conformity Assessment Body auditors.
Does the scheme owner require that Conformity Assessment Body auditors are evaluated at least every 3 years?</v>
      </c>
      <c r="K106" s="6" t="str">
        <f>_xlfn.XLOOKUP(E106,[1]Gesamt!E:E,[1]Gesamt!K:K)</f>
        <v xml:space="preserve">
The scheme owner defines an evaluation schedule for auditors in certification requirements/methodologies to be evaluated at least every 3 years, or in the contract/agreement between the scheme owner and the AB, or in a separate accreditation manual.  The  assessment of auditors can be made on knowledge of international, national and local  labour , environmental and human rights issues and legislation. 
Criterion only applicable if the scheme requires audits
Criterion only applicable if the scheme requires audits
REFERENCES: ISO/IEC 17065 7.1.3; ISO/IEC 17021-1 7.1.3; ISEAL Code of Good Practices
CREDIBILITY PRINCIPLE: Reliability, Impartiality</v>
      </c>
    </row>
    <row r="107" spans="1:11" ht="156" x14ac:dyDescent="0.25">
      <c r="A107" t="str">
        <f>_xlfn.XLOOKUP(E107,[1]Gesamt!E:E,[1]Gesamt!A:A)</f>
        <v>Glaubwürdigkeit</v>
      </c>
      <c r="B107" t="str">
        <f>_xlfn.XLOOKUP(E107,[1]Gesamt!E:E,[1]Gesamt!B:B)</f>
        <v>Crédibilité</v>
      </c>
      <c r="C107" t="str">
        <f>_xlfn.XLOOKUP(E107,[1]Gesamt!E:E,[1]Gesamt!C:C)</f>
        <v>Kontrollsystem</v>
      </c>
      <c r="D107" t="str">
        <f>_xlfn.XLOOKUP(E107,[1]Gesamt!E:E,[1]Gesamt!D:D)</f>
        <v>Système de contrôle (tbd)</v>
      </c>
      <c r="E107">
        <v>700226</v>
      </c>
      <c r="F107" s="4" t="str">
        <f>_xlfn.XLOOKUP(E107,[1]Gesamt!E:E,[1]Gesamt!F:F)</f>
        <v>Kontinuierliche Weiterbildung des Auditpersonals</v>
      </c>
      <c r="G107" s="4" t="str">
        <f>_xlfn.XLOOKUP(E107,[1]Gesamt!E:E,[1]Gesamt!G:G)</f>
        <v>Formation continue du personnel d'audit</v>
      </c>
      <c r="H107" s="4">
        <f>_xlfn.XLOOKUP(E107,[1]Gesamt!E:E,[1]Gesamt!H:H)</f>
        <v>0</v>
      </c>
      <c r="I107" s="5" t="str">
        <f>_xlfn.XLOOKUP(E107,[1]Gesamt!E:E,[1]Gesamt!I:I)</f>
        <v>E</v>
      </c>
      <c r="J107" s="6" t="str">
        <f>_xlfn.XLOOKUP(E107,[1]Gesamt!E:E,[1]Gesamt!J:J)</f>
        <v xml:space="preserve">
The scheme owner has a guidance specifying suitable continuing professional development programs, in order to support consistency between CABs. 
Does the scheme owner have or require that CABs have a continuing professional development program in place? </v>
      </c>
      <c r="K107" s="6" t="str">
        <f>_xlfn.XLOOKUP(E107,[1]Gesamt!E:E,[1]Gesamt!K:K)</f>
        <v xml:space="preserve">
The scheme owner defines this requirement in certification requirements/methodologies, or in the contract/agreement between the scheme owner and the AB, or in a separate accreditation manual. 
If the scheme owner provides this program, it should not discriminate or limit CABs and a regularly updated assessment should be in place to assure the scheme owner has sufficient knowledge and capacity to run this program. 
Criterion only applicable if the scheme requires audits
REFERENCE: ISO/IEC 17021-1 7.2.7; ISO/IEC 17065 6.1.2.1 b); ISEAL Code of Good Practices
CREDIBILITY PRINCIPLE: Reliability, Impartiality</v>
      </c>
    </row>
    <row r="108" spans="1:11" ht="117" x14ac:dyDescent="0.25">
      <c r="A108" t="str">
        <f>_xlfn.XLOOKUP(E108,[1]Gesamt!E:E,[1]Gesamt!A:A)</f>
        <v>Glaubwürdigkeit</v>
      </c>
      <c r="B108" t="str">
        <f>_xlfn.XLOOKUP(E108,[1]Gesamt!E:E,[1]Gesamt!B:B)</f>
        <v>Crédibilité</v>
      </c>
      <c r="C108" t="str">
        <f>_xlfn.XLOOKUP(E108,[1]Gesamt!E:E,[1]Gesamt!C:C)</f>
        <v>Kontrollsystem</v>
      </c>
      <c r="D108" t="str">
        <f>_xlfn.XLOOKUP(E108,[1]Gesamt!E:E,[1]Gesamt!D:D)</f>
        <v>Système de contrôle (tbd)</v>
      </c>
      <c r="E108">
        <v>700230</v>
      </c>
      <c r="F108" s="4" t="str">
        <f>_xlfn.XLOOKUP(E108,[1]Gesamt!E:E,[1]Gesamt!F:F)</f>
        <v>Standardschulung für Audit- und  Zertifizierungspersonal</v>
      </c>
      <c r="G108" s="4" t="str">
        <f>_xlfn.XLOOKUP(E108,[1]Gesamt!E:E,[1]Gesamt!G:G)</f>
        <v>Formation standard pour le personnel d'audit et de certification</v>
      </c>
      <c r="H108" s="4">
        <f>_xlfn.XLOOKUP(E108,[1]Gesamt!E:E,[1]Gesamt!H:H)</f>
        <v>0</v>
      </c>
      <c r="I108" s="5" t="str">
        <f>_xlfn.XLOOKUP(E108,[1]Gesamt!E:E,[1]Gesamt!I:I)</f>
        <v>E</v>
      </c>
      <c r="J108" s="6" t="str">
        <f>_xlfn.XLOOKUP(E108,[1]Gesamt!E:E,[1]Gesamt!J:J)</f>
        <v xml:space="preserve">
The scheme owner has a guidance specifying the training system and content in order to support consistency between CABs.
Does the scheme owner require that CAB auditors successfully complete training on the standard and its interpretation?</v>
      </c>
      <c r="K108" s="6" t="str">
        <f>_xlfn.XLOOKUP(E108,[1]Gesamt!E:E,[1]Gesamt!K:K)</f>
        <v xml:space="preserve">
The scheme owner defines this requirement that CAB auditors successfully complete training on the standard and its interpretation in certification requirements/methodologies, or in the contract/agreement between the scheme owner and the AB, or in a separate accreditation manual.
Criterion only applicable if scheme requires audits.
ISEAL Code of Good Practices
CREDIBILITY PRINCIPLE: Reliability, Impartiality</v>
      </c>
    </row>
    <row r="109" spans="1:11" ht="104" x14ac:dyDescent="0.25">
      <c r="A109" t="str">
        <f>_xlfn.XLOOKUP(E109,[1]Gesamt!E:E,[1]Gesamt!A:A)</f>
        <v>Glaubwürdigkeit</v>
      </c>
      <c r="B109" t="str">
        <f>_xlfn.XLOOKUP(E109,[1]Gesamt!E:E,[1]Gesamt!B:B)</f>
        <v>Crédibilité</v>
      </c>
      <c r="C109" t="str">
        <f>_xlfn.XLOOKUP(E109,[1]Gesamt!E:E,[1]Gesamt!C:C)</f>
        <v>Kontrollsystem</v>
      </c>
      <c r="D109" t="str">
        <f>_xlfn.XLOOKUP(E109,[1]Gesamt!E:E,[1]Gesamt!D:D)</f>
        <v>Système de contrôle (tbd)</v>
      </c>
      <c r="E109">
        <v>7000165</v>
      </c>
      <c r="F109" s="4" t="str">
        <f>_xlfn.XLOOKUP(E109,[1]Gesamt!E:E,[1]Gesamt!F:F)</f>
        <v>Zertifizierungsgebühr</v>
      </c>
      <c r="G109" s="4" t="str">
        <f>_xlfn.XLOOKUP(E109,[1]Gesamt!E:E,[1]Gesamt!G:G)</f>
        <v>Droits de certification</v>
      </c>
      <c r="H109" s="4">
        <f>_xlfn.XLOOKUP(E109,[1]Gesamt!E:E,[1]Gesamt!H:H)</f>
        <v>1</v>
      </c>
      <c r="I109" s="5" t="str">
        <f>_xlfn.XLOOKUP(E109,[1]Gesamt!E:E,[1]Gesamt!I:I)</f>
        <v>M</v>
      </c>
      <c r="J109" s="6" t="str">
        <f>_xlfn.XLOOKUP(E109,[1]Gesamt!E:E,[1]Gesamt!J:J)</f>
        <v xml:space="preserve">
The scheme owner clearly defines the requirement for CABs to maintain a written fee structure. 
Does the scheme owner require CABs to have an assessment fee schedule?</v>
      </c>
      <c r="K109" s="6" t="str">
        <f>_xlfn.XLOOKUP(E109,[1]Gesamt!E:E,[1]Gesamt!K:K)</f>
        <v xml:space="preserve">
Refers to the requirement of CABs to maintain a written structure that includes costs for initial assessment of compliance as as continuing assessments to maintain certification or licenses free of charge. This requirement is defined in certification requirements/methodologies, or in the contract/agreement between the scheme owner and the AB, or in a separate accreditation manual. 
REFERENCE: ISO/IEC 17021-1, 8.5.1 c), ISEAL Code of Good Practices, GENICES Schedule A2, 4.3 (6) &amp; 9
CREDIBILITY PRINCIPLE: Transparency, Reliability</v>
      </c>
    </row>
    <row r="110" spans="1:11" ht="52" x14ac:dyDescent="0.25">
      <c r="A110" t="str">
        <f>_xlfn.XLOOKUP(E110,[1]Gesamt!E:E,[1]Gesamt!A:A)</f>
        <v>Glaubwürdigkeit</v>
      </c>
      <c r="B110" t="str">
        <f>_xlfn.XLOOKUP(E110,[1]Gesamt!E:E,[1]Gesamt!B:B)</f>
        <v>Crédibilité</v>
      </c>
      <c r="C110" t="str">
        <f>_xlfn.XLOOKUP(E110,[1]Gesamt!E:E,[1]Gesamt!C:C)</f>
        <v>Kontrollsystem</v>
      </c>
      <c r="D110" t="str">
        <f>_xlfn.XLOOKUP(E110,[1]Gesamt!E:E,[1]Gesamt!D:D)</f>
        <v>Système de contrôle (tbd)</v>
      </c>
      <c r="E110">
        <v>900093</v>
      </c>
      <c r="F110" s="4" t="str">
        <f>_xlfn.XLOOKUP(E110,[1]Gesamt!E:E,[1]Gesamt!F:F)</f>
        <v>Beschwerdenreporting</v>
      </c>
      <c r="G110" s="4" t="str">
        <f>_xlfn.XLOOKUP(E110,[1]Gesamt!E:E,[1]Gesamt!G:G)</f>
        <v>Suivi des réclamations</v>
      </c>
      <c r="H110" s="4">
        <f>_xlfn.XLOOKUP(E110,[1]Gesamt!E:E,[1]Gesamt!H:H)</f>
        <v>1</v>
      </c>
      <c r="I110" s="5" t="str">
        <f>_xlfn.XLOOKUP(E110,[1]Gesamt!E:E,[1]Gesamt!I:I)</f>
        <v>M</v>
      </c>
      <c r="J110" s="6" t="str">
        <f>_xlfn.XLOOKUP(E110,[1]Gesamt!E:E,[1]Gesamt!J:J)</f>
        <v xml:space="preserve"> 
Provides evidence that certification bodies implement formal and transparent, publicly available procedures for handling disputes and complaints related to certification and surveillance.</v>
      </c>
      <c r="K110" s="6" t="str">
        <f>_xlfn.XLOOKUP(E110,[1]Gesamt!E:E,[1]Gesamt!K:K)</f>
        <v xml:space="preserve"> 
Provide evidence (reference text and URL) that certification bodies implement formal and transparent, publicly available procedures for handling disputes and complaints related to certification and surveillance, including reporting on these complaints and resolutions. </v>
      </c>
    </row>
    <row r="111" spans="1:11" ht="117" x14ac:dyDescent="0.25">
      <c r="A111" t="str">
        <f>_xlfn.XLOOKUP(E111,[1]Gesamt!E:E,[1]Gesamt!A:A)</f>
        <v>Glaubwürdigkeit</v>
      </c>
      <c r="B111" t="str">
        <f>_xlfn.XLOOKUP(E111,[1]Gesamt!E:E,[1]Gesamt!B:B)</f>
        <v>Crédibilité</v>
      </c>
      <c r="C111" t="str">
        <f>_xlfn.XLOOKUP(E111,[1]Gesamt!E:E,[1]Gesamt!C:C)</f>
        <v>Kontrollsystem</v>
      </c>
      <c r="D111" t="str">
        <f>_xlfn.XLOOKUP(E111,[1]Gesamt!E:E,[1]Gesamt!D:D)</f>
        <v>Système de contrôle (tbd)</v>
      </c>
      <c r="E111">
        <v>700213</v>
      </c>
      <c r="F111" s="4" t="str">
        <f>_xlfn.XLOOKUP(E111,[1]Gesamt!E:E,[1]Gesamt!F:F)</f>
        <v>Labortests: Information zu Testmethoden und -häufigkeit</v>
      </c>
      <c r="G111" s="4" t="str">
        <f>_xlfn.XLOOKUP(E111,[1]Gesamt!E:E,[1]Gesamt!G:G)</f>
        <v>Tests en laboratoire : Information sur les méthodes et la fréquence des tests</v>
      </c>
      <c r="H111" s="4">
        <f>_xlfn.XLOOKUP(E111,[1]Gesamt!E:E,[1]Gesamt!H:H)</f>
        <v>1</v>
      </c>
      <c r="I111" s="5" t="str">
        <f>_xlfn.XLOOKUP(E111,[1]Gesamt!E:E,[1]Gesamt!I:I)</f>
        <v>M</v>
      </c>
      <c r="J111" s="6" t="str">
        <f>_xlfn.XLOOKUP(E111,[1]Gesamt!E:E,[1]Gesamt!J:J)</f>
        <v xml:space="preserve">
In the documented assessment methodology, are test methods either referred to or included? Does the scheme owner indicate when and how often surveillance lab testing is to occur?</v>
      </c>
      <c r="K111" s="6" t="str">
        <f>_xlfn.XLOOKUP(E111,[1]Gesamt!E:E,[1]Gesamt!K:K)</f>
        <v xml:space="preserve">
The required test methods need to be referred to or provided in the Standard document or in other corresponding documents. Indicate here confirmation (reference text and link) of requirements on frequency of surveillance lab testing.
Criterion only applicable if scheme requires laboratory testing.
REFERENCE: GENICES Schedule A2, 4.13 (2) 
CREDIBILITY PRINCIPLES: Rigour, Transparency &amp; Engagement</v>
      </c>
    </row>
    <row r="112" spans="1:11" ht="104" x14ac:dyDescent="0.25">
      <c r="A112" t="str">
        <f>_xlfn.XLOOKUP(E112,[1]Gesamt!E:E,[1]Gesamt!A:A)</f>
        <v>Glaubwürdigkeit</v>
      </c>
      <c r="B112" t="str">
        <f>_xlfn.XLOOKUP(E112,[1]Gesamt!E:E,[1]Gesamt!B:B)</f>
        <v>Crédibilité</v>
      </c>
      <c r="C112" t="str">
        <f>_xlfn.XLOOKUP(E112,[1]Gesamt!E:E,[1]Gesamt!C:C)</f>
        <v>Kontrollsystem</v>
      </c>
      <c r="D112" t="str">
        <f>_xlfn.XLOOKUP(E112,[1]Gesamt!E:E,[1]Gesamt!D:D)</f>
        <v>Système de contrôle (tbd)</v>
      </c>
      <c r="E112">
        <v>700220</v>
      </c>
      <c r="F112" s="4" t="str">
        <f>_xlfn.XLOOKUP(E112,[1]Gesamt!E:E,[1]Gesamt!F:F)</f>
        <v>Labortests: Umgang mit nicht konformen Produkten</v>
      </c>
      <c r="G112" s="4" t="str">
        <f>_xlfn.XLOOKUP(E112,[1]Gesamt!E:E,[1]Gesamt!G:G)</f>
        <v>Tests de laboratoire : gestion des produits non conformes</v>
      </c>
      <c r="H112" s="4">
        <f>_xlfn.XLOOKUP(E112,[1]Gesamt!E:E,[1]Gesamt!H:H)</f>
        <v>0</v>
      </c>
      <c r="I112" s="5" t="str">
        <f>_xlfn.XLOOKUP(E112,[1]Gesamt!E:E,[1]Gesamt!I:I)</f>
        <v>E</v>
      </c>
      <c r="J112" s="6" t="str">
        <f>_xlfn.XLOOKUP(E112,[1]Gesamt!E:E,[1]Gesamt!J:J)</f>
        <v xml:space="preserve">
Procedures in place to deal with non-compliant manufactured products.
Is there a procedure to deal with non-compliant products manufactured by a client / licensee?</v>
      </c>
      <c r="K112" s="6" t="str">
        <f>_xlfn.XLOOKUP(E112,[1]Gesamt!E:E,[1]Gesamt!K:K)</f>
        <v xml:space="preserve"> 
Written evidence is required by the scheme owner that includes a defined procedure to deal with non-compliance of manufactured products by client/licensee.
Criterion only applicable if scheme requires laboratory testing
REFERENCE: GENICES Schedule A2, 4.11
CREDIBILITY PRINCIPLE: Rigour</v>
      </c>
    </row>
    <row r="113" spans="1:11" ht="104" x14ac:dyDescent="0.25">
      <c r="A113" t="str">
        <f>_xlfn.XLOOKUP(E113,[1]Gesamt!E:E,[1]Gesamt!A:A)</f>
        <v>Glaubwürdigkeit</v>
      </c>
      <c r="B113" t="str">
        <f>_xlfn.XLOOKUP(E113,[1]Gesamt!E:E,[1]Gesamt!B:B)</f>
        <v>Crédibilité</v>
      </c>
      <c r="C113" t="str">
        <f>_xlfn.XLOOKUP(E113,[1]Gesamt!E:E,[1]Gesamt!C:C)</f>
        <v>Kontrollsystem</v>
      </c>
      <c r="D113" t="str">
        <f>_xlfn.XLOOKUP(E113,[1]Gesamt!E:E,[1]Gesamt!D:D)</f>
        <v>Système de contrôle (tbd)</v>
      </c>
      <c r="E113">
        <v>700193</v>
      </c>
      <c r="F113" s="4" t="str">
        <f>_xlfn.XLOOKUP(E113,[1]Gesamt!E:E,[1]Gesamt!F:F)</f>
        <v>Häufigkeit einer umfassenden Bewertung</v>
      </c>
      <c r="G113" s="4" t="str">
        <f>_xlfn.XLOOKUP(E113,[1]Gesamt!E:E,[1]Gesamt!G:G)</f>
        <v>Fréquence d'une évaluation complète</v>
      </c>
      <c r="H113" s="4">
        <f>_xlfn.XLOOKUP(E113,[1]Gesamt!E:E,[1]Gesamt!H:H)</f>
        <v>1</v>
      </c>
      <c r="I113" s="5" t="str">
        <f>_xlfn.XLOOKUP(E113,[1]Gesamt!E:E,[1]Gesamt!I:I)</f>
        <v>M</v>
      </c>
      <c r="J113" s="6" t="str">
        <f>_xlfn.XLOOKUP(E113,[1]Gesamt!E:E,[1]Gesamt!J:J)</f>
        <v xml:space="preserve">
How often do assurance providers undergo a full oversight assessment?</v>
      </c>
      <c r="K113" s="6" t="str">
        <f>_xlfn.XLOOKUP(E113,[1]Gesamt!E:E,[1]Gesamt!K:K)</f>
        <v xml:space="preserve">
The scheme owner defines the frequency for assurance providers to undergo a full Oversight or oversight assessment in the contract/agreement between the scheme owner and the oversight body, in a separate Oversight manual or for example in certification requirements/methodologies.
This indicator is only applicable if scheme has an Oversight/oversight mechanism.
CREDIBILITY PRINCIPLE: Rigour</v>
      </c>
    </row>
    <row r="114" spans="1:11" ht="104" x14ac:dyDescent="0.25">
      <c r="A114" t="str">
        <f>_xlfn.XLOOKUP(E114,[1]Gesamt!E:E,[1]Gesamt!A:A)</f>
        <v>Glaubwürdigkeit</v>
      </c>
      <c r="B114" t="str">
        <f>_xlfn.XLOOKUP(E114,[1]Gesamt!E:E,[1]Gesamt!B:B)</f>
        <v>Crédibilité</v>
      </c>
      <c r="C114" t="str">
        <f>_xlfn.XLOOKUP(E114,[1]Gesamt!E:E,[1]Gesamt!C:C)</f>
        <v>Kontrollsystem</v>
      </c>
      <c r="D114" t="str">
        <f>_xlfn.XLOOKUP(E114,[1]Gesamt!E:E,[1]Gesamt!D:D)</f>
        <v>Système de contrôle (tbd)</v>
      </c>
      <c r="E114">
        <v>700835</v>
      </c>
      <c r="F114" s="4" t="str">
        <f>_xlfn.XLOOKUP(E114,[1]Gesamt!E:E,[1]Gesamt!F:F)</f>
        <v>Risikobasierte Audits</v>
      </c>
      <c r="G114" s="4" t="str">
        <f>_xlfn.XLOOKUP(E114,[1]Gesamt!E:E,[1]Gesamt!G:G)</f>
        <v>Audits basés sur les risques</v>
      </c>
      <c r="H114" s="4">
        <f>_xlfn.XLOOKUP(E114,[1]Gesamt!E:E,[1]Gesamt!H:H)</f>
        <v>0</v>
      </c>
      <c r="I114" s="5" t="str">
        <f>_xlfn.XLOOKUP(E114,[1]Gesamt!E:E,[1]Gesamt!I:I)</f>
        <v>E</v>
      </c>
      <c r="J114" s="6" t="str">
        <f>_xlfn.XLOOKUP(E114,[1]Gesamt!E:E,[1]Gesamt!J:J)</f>
        <v xml:space="preserve">
Risk based auditing and surveillance of accredited certification bodies is conducted by the Oversight organization.
Does the Oversight organization conduct risk based auditing and surveillance of accredited certification bodies?
</v>
      </c>
      <c r="K114" s="6" t="str">
        <f>_xlfn.XLOOKUP(E114,[1]Gesamt!E:E,[1]Gesamt!K:K)</f>
        <v xml:space="preserve">
Risk-based Oversight or oversight assessment makes the whole Oversight/oversight process more efficient and less costly.
This indicator is only applicable if the scheme has an Oversight/oversight mechanism, and if the scheme is not owned by the government.
CREDIBILITY PRINCIPLES: Rigour, Accessibility</v>
      </c>
    </row>
    <row r="115" spans="1:11" ht="260" x14ac:dyDescent="0.25">
      <c r="A115" t="str">
        <f>_xlfn.XLOOKUP(E115,[1]Gesamt!E:E,[1]Gesamt!A:A)</f>
        <v>Glaubwürdigkeit</v>
      </c>
      <c r="B115" t="str">
        <f>_xlfn.XLOOKUP(E115,[1]Gesamt!E:E,[1]Gesamt!B:B)</f>
        <v>Crédibilité</v>
      </c>
      <c r="C115" t="str">
        <f>_xlfn.XLOOKUP(E115,[1]Gesamt!E:E,[1]Gesamt!C:C)</f>
        <v>Kontrollsystem</v>
      </c>
      <c r="D115" t="str">
        <f>_xlfn.XLOOKUP(E115,[1]Gesamt!E:E,[1]Gesamt!D:D)</f>
        <v>Système de contrôle (tbd)</v>
      </c>
      <c r="E115">
        <v>700182</v>
      </c>
      <c r="F115" s="4" t="str">
        <f>_xlfn.XLOOKUP(E115,[1]Gesamt!E:E,[1]Gesamt!F:F)</f>
        <v>Akkreditierung durch andere Aufsichtsstellen</v>
      </c>
      <c r="G115" s="4" t="str">
        <f>_xlfn.XLOOKUP(E115,[1]Gesamt!E:E,[1]Gesamt!G:G)</f>
        <v>Accréditation par d'autres organismes de surveillance</v>
      </c>
      <c r="H115" s="4">
        <f>_xlfn.XLOOKUP(E115,[1]Gesamt!E:E,[1]Gesamt!H:H)</f>
        <v>1</v>
      </c>
      <c r="I115" s="5" t="str">
        <f>_xlfn.XLOOKUP(E115,[1]Gesamt!E:E,[1]Gesamt!I:I)</f>
        <v>M</v>
      </c>
      <c r="J115" s="6" t="str">
        <f>_xlfn.XLOOKUP(E115,[1]Gesamt!E:E,[1]Gesamt!J:J)</f>
        <v xml:space="preserve">
Does the scheme owner accept Oversight Bodies that are accredited/accepted by Oversight Bodies to similar or generic scopes (proxy Oversight)?</v>
      </c>
      <c r="K115" s="6" t="str">
        <f>_xlfn.XLOOKUP(E115,[1]Gesamt!E:E,[1]Gesamt!K:K)</f>
        <v xml:space="preserve">
In some cases a standards system-owner may accept Oversight of assurance providers to other standards systems or to generic competency scopes (e.g. ISO 17065). It is however necessary for the standards system owner to ensure that all personnel involved in their assurance scheme (auditors and decision-makers at the certification and oversight levels) have a demonstrated knowledge and understanding of that standards system’s content and procedures and the skills to assess compliance, and have been assessed against that. The scheme owner specifies this requirement in a contract/agreement between the scheme owner and an AB, in a separate Oversight manual or for example in certification requirements/methodologies. This is only applicable if scheme has an Oversight/oversight mechanism, and if the scheme is not owned by the government. The response option "Yes, assess scheme-specific competence" means that schemes only accept Oversight Bodies that are accredited to similar or generic scopes only if they assess beforehand their scheme-specific competence, i.e. whether they have the competence required to do conformity assessment related to the scheme's standard(s).
The scheme owner specifies this requirement in a contract/agreement between the scheme owner and an AB, in a separate Oversight manual or for example in certification requirements/methodologies.
REFERENCE: ISEAL Code of Good Practices
CREDIBILITY PRINCIPLE: Reliability, Continual improvement</v>
      </c>
    </row>
    <row r="116" spans="1:11" ht="91" x14ac:dyDescent="0.25">
      <c r="A116" t="str">
        <f>_xlfn.XLOOKUP(E116,[1]Gesamt!E:E,[1]Gesamt!A:A)</f>
        <v>Glaubwürdigkeit</v>
      </c>
      <c r="B116" t="str">
        <f>_xlfn.XLOOKUP(E116,[1]Gesamt!E:E,[1]Gesamt!B:B)</f>
        <v>Crédibilité</v>
      </c>
      <c r="C116" t="str">
        <f>_xlfn.XLOOKUP(E116,[1]Gesamt!E:E,[1]Gesamt!C:C)</f>
        <v>Kontrollsystem</v>
      </c>
      <c r="D116" t="str">
        <f>_xlfn.XLOOKUP(E116,[1]Gesamt!E:E,[1]Gesamt!D:D)</f>
        <v>Système de contrôle (tbd)</v>
      </c>
      <c r="E116">
        <v>700186</v>
      </c>
      <c r="F116" s="4" t="str">
        <f>_xlfn.XLOOKUP(E116,[1]Gesamt!E:E,[1]Gesamt!F:F)</f>
        <v>Beschwerde- und Einspruchsverfahren</v>
      </c>
      <c r="G116" s="4" t="str">
        <f>_xlfn.XLOOKUP(E116,[1]Gesamt!E:E,[1]Gesamt!G:G)</f>
        <v>Procédures de recours et d'opposition</v>
      </c>
      <c r="H116" s="4">
        <f>_xlfn.XLOOKUP(E116,[1]Gesamt!E:E,[1]Gesamt!H:H)</f>
        <v>1</v>
      </c>
      <c r="I116" s="5" t="str">
        <f>_xlfn.XLOOKUP(E116,[1]Gesamt!E:E,[1]Gesamt!I:I)</f>
        <v>M</v>
      </c>
      <c r="J116" s="6" t="str">
        <f>_xlfn.XLOOKUP(E116,[1]Gesamt!E:E,[1]Gesamt!J:J)</f>
        <v xml:space="preserve">
Does the scheme owner require oversight bodies to have a documented complaints mechanism in place for compliance decisions, including complaints mechanisms?</v>
      </c>
      <c r="K116" s="6" t="str">
        <f>_xlfn.XLOOKUP(E116,[1]Gesamt!E:E,[1]Gesamt!K:K)</f>
        <v xml:space="preserve">
Complaints resolution mechanism procedures define: clear steps, timelines and responsibilities to resolve the complaint, and; in what form and to whom a complaint needs to be submitted.
This indicator is only applicable if scheme has an Oversight/oversight mechanism.
REFERENCE: ISO/IEC 17011 5.9
CREDIBILITY PRINCIPLES: Rigour, Transparency &amp; Engagement</v>
      </c>
    </row>
    <row r="117" spans="1:11" ht="182" x14ac:dyDescent="0.25">
      <c r="A117" t="str">
        <f>_xlfn.XLOOKUP(E117,[1]Gesamt!E:E,[1]Gesamt!A:A)</f>
        <v>Glaubwürdigkeit</v>
      </c>
      <c r="B117" t="str">
        <f>_xlfn.XLOOKUP(E117,[1]Gesamt!E:E,[1]Gesamt!B:B)</f>
        <v>Crédibilité</v>
      </c>
      <c r="C117" t="str">
        <f>_xlfn.XLOOKUP(E117,[1]Gesamt!E:E,[1]Gesamt!C:C)</f>
        <v>Kontrollsystem</v>
      </c>
      <c r="D117" t="str">
        <f>_xlfn.XLOOKUP(E117,[1]Gesamt!E:E,[1]Gesamt!D:D)</f>
        <v>Système de contrôle (tbd)</v>
      </c>
      <c r="E117">
        <v>700187</v>
      </c>
      <c r="F117" s="4" t="str">
        <f>_xlfn.XLOOKUP(E117,[1]Gesamt!E:E,[1]Gesamt!F:F)</f>
        <v>Umgang mit Nicht-Konformität</v>
      </c>
      <c r="G117" s="4" t="str">
        <f>_xlfn.XLOOKUP(E117,[1]Gesamt!E:E,[1]Gesamt!G:G)</f>
        <v>Gestion de la non-conformité</v>
      </c>
      <c r="H117" s="4">
        <f>_xlfn.XLOOKUP(E117,[1]Gesamt!E:E,[1]Gesamt!H:H)</f>
        <v>1</v>
      </c>
      <c r="I117" s="5" t="str">
        <f>_xlfn.XLOOKUP(E117,[1]Gesamt!E:E,[1]Gesamt!I:I)</f>
        <v>M</v>
      </c>
      <c r="J117" s="6" t="str">
        <f>_xlfn.XLOOKUP(E117,[1]Gesamt!E:E,[1]Gesamt!J:J)</f>
        <v xml:space="preserve">
The Oversight Body has a guidance and timeline specifying how different gradations of non-conformity are to be addressed, remediated, as well as requirements and guidance on suspension or withdrawal of accreditation.
Does the scheme owner require ABs or oversight bodies to have a procedure in place for how CABs are required to address non-conformities using a corrective action process?</v>
      </c>
      <c r="K117" s="6" t="str">
        <f>_xlfn.XLOOKUP(E117,[1]Gesamt!E:E,[1]Gesamt!K:K)</f>
        <v xml:space="preserve">
The scheme owner specifies this requirement in a contract/agreement between the scheme owner and an Oversight Body, in a separate accreditation manual or for example in certification requirements/methodologies.
The AB has a guidance and timeline specifying how different gradations of non-conformity are to be addressed and remediated. The requirements or guidance also specify the conditions under which accreditation may be suspended or withdrawn, partially or in total, for all or part of the scope of accreditation.
This indicator is only applicable if scheme has an accreditation/oversight mechanism.
REFERENCE: ISO/IEC 17011 7.1.2 &amp; 7.8 &amp; 7.13
CREDIBILITY PRINCIPLE: Rigour</v>
      </c>
    </row>
    <row r="118" spans="1:11" ht="208" x14ac:dyDescent="0.25">
      <c r="A118" t="str">
        <f>_xlfn.XLOOKUP(E118,[1]Gesamt!E:E,[1]Gesamt!A:A)</f>
        <v>Glaubwürdigkeit</v>
      </c>
      <c r="B118" t="str">
        <f>_xlfn.XLOOKUP(E118,[1]Gesamt!E:E,[1]Gesamt!B:B)</f>
        <v>Crédibilité</v>
      </c>
      <c r="C118" t="str">
        <f>_xlfn.XLOOKUP(E118,[1]Gesamt!E:E,[1]Gesamt!C:C)</f>
        <v>Kontrollsystem</v>
      </c>
      <c r="D118" t="str">
        <f>_xlfn.XLOOKUP(E118,[1]Gesamt!E:E,[1]Gesamt!D:D)</f>
        <v>Système de contrôle (tbd)</v>
      </c>
      <c r="E118">
        <v>709038</v>
      </c>
      <c r="F118" s="4" t="str">
        <f>_xlfn.XLOOKUP(E118,[1]Gesamt!E:E,[1]Gesamt!F:F)</f>
        <v>Verfügbarkeit von Auditberichten</v>
      </c>
      <c r="G118" s="4" t="str">
        <f>_xlfn.XLOOKUP(E118,[1]Gesamt!E:E,[1]Gesamt!G:G)</f>
        <v>Disponibilité des rapports d'audit</v>
      </c>
      <c r="H118" s="4">
        <f>_xlfn.XLOOKUP(E118,[1]Gesamt!E:E,[1]Gesamt!H:H)</f>
        <v>0</v>
      </c>
      <c r="I118" s="5" t="str">
        <f>_xlfn.XLOOKUP(E118,[1]Gesamt!E:E,[1]Gesamt!I:I)</f>
        <v>E</v>
      </c>
      <c r="J118" s="6" t="str">
        <f>_xlfn.XLOOKUP(E118,[1]Gesamt!E:E,[1]Gesamt!J:J)</f>
        <v xml:space="preserve">
Does the scheme owner require oversight bodies to make summary Oversight/oversight reports (with personal and commercially sensitive information removed) publicly available?</v>
      </c>
      <c r="K118" s="6" t="str">
        <f>_xlfn.XLOOKUP(E118,[1]Gesamt!E:E,[1]Gesamt!K:K)</f>
        <v xml:space="preserve">
The scheme owner specifies the requirement for publicly available summaries of Oversight assessments in a contract/agreement between the scheme owner and an AB, in a separate Oversight manual or for example in certification requirements/methodologies. The reports should be available in the applicable local as well as a UN language
For schemes where assessment reports are not publicly available online, summary reports are available by request from AB. 
This indicator is only applicable if scheme has an Oversight/oversight mechanism, and if the scheme is not owned by the government.
Enter reference text and link.
CREDIBILITY PRINCIPLE: Transparency &amp; Engagement
</v>
      </c>
    </row>
    <row r="119" spans="1:11" ht="143" x14ac:dyDescent="0.25">
      <c r="A119" t="str">
        <f>_xlfn.XLOOKUP(E119,[1]Gesamt!E:E,[1]Gesamt!A:A)</f>
        <v>Glaubwürdigkeit</v>
      </c>
      <c r="B119" t="str">
        <f>_xlfn.XLOOKUP(E119,[1]Gesamt!E:E,[1]Gesamt!B:B)</f>
        <v>Crédibilité</v>
      </c>
      <c r="C119" t="str">
        <f>_xlfn.XLOOKUP(E119,[1]Gesamt!E:E,[1]Gesamt!C:C)</f>
        <v>Kontrollsystem</v>
      </c>
      <c r="D119" t="str">
        <f>_xlfn.XLOOKUP(E119,[1]Gesamt!E:E,[1]Gesamt!D:D)</f>
        <v>Système de contrôle (tbd)</v>
      </c>
      <c r="E119">
        <v>699994</v>
      </c>
      <c r="F119" s="4" t="str">
        <f>_xlfn.XLOOKUP(E119,[1]Gesamt!E:E,[1]Gesamt!F:F)</f>
        <v>Dokumentierter Aufsichtssmechanismus</v>
      </c>
      <c r="G119" s="4" t="str">
        <f>_xlfn.XLOOKUP(E119,[1]Gesamt!E:E,[1]Gesamt!G:G)</f>
        <v>Mécanisme de contrôle documenté</v>
      </c>
      <c r="H119" s="4">
        <f>_xlfn.XLOOKUP(E119,[1]Gesamt!E:E,[1]Gesamt!H:H)</f>
        <v>0</v>
      </c>
      <c r="I119" s="5" t="str">
        <f>_xlfn.XLOOKUP(E119,[1]Gesamt!E:E,[1]Gesamt!I:I)</f>
        <v>E</v>
      </c>
      <c r="J119" s="6" t="str">
        <f>_xlfn.XLOOKUP(E119,[1]Gesamt!E:E,[1]Gesamt!J:J)</f>
        <v xml:space="preserve">
Does the scheme require a documented Oversight or oversight mechanism?</v>
      </c>
      <c r="K119" s="6" t="str">
        <f>_xlfn.XLOOKUP(E119,[1]Gesamt!E:E,[1]Gesamt!K:K)</f>
        <v xml:space="preserve">
Refers to either of the following: • The scheme owner documents the requirement for a documented Oversight or oversight mechanism in a contract/agreement between the scheme owner and an AB or oversight body, in a separate Oversight manual or for example in certification requirements/methodologies. • The scheme is owned by the government and developed according to a multi stakeholder approach. It is assumed that this structure presumes a kind of oversight mechanism. As a minimum the scheme owner shall include a review of the performance of assurance providers and assessors in conducting the assessment, this can be done remotely or in-person and incorporate reviews of oversight reports and decision-making.
REFERENCE: ISO/IEC 1701; ISEAL Assurance Code 6.6.3
CREDIBILITY PRINCIPLE: Rigour, Transparency &amp; Engagement</v>
      </c>
    </row>
    <row r="120" spans="1:11" ht="169" x14ac:dyDescent="0.25">
      <c r="A120" t="str">
        <f>_xlfn.XLOOKUP(E120,[1]Gesamt!E:E,[1]Gesamt!A:A)</f>
        <v>Glaubwürdigkeit</v>
      </c>
      <c r="B120" t="str">
        <f>_xlfn.XLOOKUP(E120,[1]Gesamt!E:E,[1]Gesamt!B:B)</f>
        <v>Crédibilité</v>
      </c>
      <c r="C120" t="str">
        <f>_xlfn.XLOOKUP(E120,[1]Gesamt!E:E,[1]Gesamt!C:C)</f>
        <v>Kontrollsystem</v>
      </c>
      <c r="D120" t="str">
        <f>_xlfn.XLOOKUP(E120,[1]Gesamt!E:E,[1]Gesamt!D:D)</f>
        <v>Système de contrôle (tbd)</v>
      </c>
      <c r="E120">
        <v>700837</v>
      </c>
      <c r="F120" s="4" t="str">
        <f>_xlfn.XLOOKUP(E120,[1]Gesamt!E:E,[1]Gesamt!F:F)</f>
        <v>Teilnahme von Beteiligten im Audit</v>
      </c>
      <c r="G120" s="4" t="str">
        <f>_xlfn.XLOOKUP(E120,[1]Gesamt!E:E,[1]Gesamt!G:G)</f>
        <v>Participation des acteurs à l'audit</v>
      </c>
      <c r="H120" s="4">
        <f>_xlfn.XLOOKUP(E120,[1]Gesamt!E:E,[1]Gesamt!H:H)</f>
        <v>1</v>
      </c>
      <c r="I120" s="5" t="str">
        <f>_xlfn.XLOOKUP(E120,[1]Gesamt!E:E,[1]Gesamt!I:I)</f>
        <v>M</v>
      </c>
      <c r="J120" s="6" t="str">
        <f>_xlfn.XLOOKUP(E120,[1]Gesamt!E:E,[1]Gesamt!J:J)</f>
        <v xml:space="preserve">
Are auditors required to solicit external stakeholder input during the audit process?
Only applicable if the scheme requires audits. This question does not apply to CoC audits.</v>
      </c>
      <c r="K120" s="6" t="str">
        <f>_xlfn.XLOOKUP(E120,[1]Gesamt!E:E,[1]Gesamt!K:K)</f>
        <v xml:space="preserve">
Criteria only applicable if the scheme requires audits. This question does not apply to CoC audits.
The scheme owner defines this requirement in certification requirements/methodologies, or in the contract/agreement between the scheme owner and the AB, or in a separate accreditation manual. 
There should be explicit reference that the scheme requires auditors to proactively solicit external stakeholder input during the audit process and to show how they took comments into account. 
Enter reference text and link.
REFERENCE: ISEAL Code of Good Practices
CREDIBILITY PRINCIPLES: Transparency, Reliability</v>
      </c>
    </row>
    <row r="121" spans="1:11" ht="117" x14ac:dyDescent="0.25">
      <c r="A121" t="str">
        <f>_xlfn.XLOOKUP(E121,[1]Gesamt!E:E,[1]Gesamt!A:A)</f>
        <v>Glaubwürdigkeit</v>
      </c>
      <c r="B121" t="str">
        <f>_xlfn.XLOOKUP(E121,[1]Gesamt!E:E,[1]Gesamt!B:B)</f>
        <v>Crédibilité</v>
      </c>
      <c r="C121" t="str">
        <f>_xlfn.XLOOKUP(E121,[1]Gesamt!E:E,[1]Gesamt!C:C)</f>
        <v>Kontrollsystem</v>
      </c>
      <c r="D121" t="str">
        <f>_xlfn.XLOOKUP(E121,[1]Gesamt!E:E,[1]Gesamt!D:D)</f>
        <v>Système de contrôle (tbd)</v>
      </c>
      <c r="E121">
        <v>700194</v>
      </c>
      <c r="F121" s="4" t="str">
        <f>_xlfn.XLOOKUP(E121,[1]Gesamt!E:E,[1]Gesamt!F:F)</f>
        <v>Einbezug externer Interessensgruppen bei Akkreditierung</v>
      </c>
      <c r="G121" s="4" t="str">
        <f>_xlfn.XLOOKUP(E121,[1]Gesamt!E:E,[1]Gesamt!G:G)</f>
        <v>Implication des parties prenantes externes lors de l'accréditation</v>
      </c>
      <c r="H121" s="4">
        <f>_xlfn.XLOOKUP(E121,[1]Gesamt!E:E,[1]Gesamt!H:H)</f>
        <v>1</v>
      </c>
      <c r="I121" s="5" t="str">
        <f>_xlfn.XLOOKUP(E121,[1]Gesamt!E:E,[1]Gesamt!I:I)</f>
        <v>M</v>
      </c>
      <c r="J121" s="6" t="str">
        <f>_xlfn.XLOOKUP(E121,[1]Gesamt!E:E,[1]Gesamt!J:J)</f>
        <v xml:space="preserve">
The scheme owner requires stakeholder participation in accreditation processes.
Does the scheme owner require stakeholder participation in accreditation processes?</v>
      </c>
      <c r="K121" s="6" t="str">
        <f>_xlfn.XLOOKUP(E121,[1]Gesamt!E:E,[1]Gesamt!K:K)</f>
        <v xml:space="preserve">
The scheme owner defines the requirement for stakeholder engagement in the contract/agreement between the scheme owner and the AB, in a separate accreditation manual or for example in certification requirements/methodologies.
This indicator is only applicable if scheme has an accreditation/oversight mechanism, and if the scheme is not owned by the government.
CREDIBILITY PRINCIPLE: Rigour</v>
      </c>
    </row>
    <row r="122" spans="1:11" ht="65" x14ac:dyDescent="0.25">
      <c r="A122" t="str">
        <f>_xlfn.XLOOKUP(E122,[1]Gesamt!E:E,[1]Gesamt!A:A)</f>
        <v>Glaubwürdigkeit</v>
      </c>
      <c r="B122" t="str">
        <f>_xlfn.XLOOKUP(E122,[1]Gesamt!E:E,[1]Gesamt!B:B)</f>
        <v>Crédibilité</v>
      </c>
      <c r="C122" t="str">
        <f>_xlfn.XLOOKUP(E122,[1]Gesamt!E:E,[1]Gesamt!C:C)</f>
        <v>Labelmanagement</v>
      </c>
      <c r="D122" t="str">
        <f>_xlfn.XLOOKUP(E122,[1]Gesamt!E:E,[1]Gesamt!D:D)</f>
        <v>Management</v>
      </c>
      <c r="E122">
        <v>7000168</v>
      </c>
      <c r="F122" s="4" t="str">
        <f>_xlfn.XLOOKUP(E122,[1]Gesamt!E:E,[1]Gesamt!F:F)</f>
        <v>Zugänglichkeit des Labels für neue Produzierende</v>
      </c>
      <c r="G122" s="4" t="str">
        <f>_xlfn.XLOOKUP(E122,[1]Gesamt!E:E,[1]Gesamt!G:G)</f>
        <v>Accessibilité du Label pour de nouveaux entrants</v>
      </c>
      <c r="H122" s="4">
        <f>_xlfn.XLOOKUP(E122,[1]Gesamt!E:E,[1]Gesamt!H:H)</f>
        <v>1</v>
      </c>
      <c r="I122" s="5" t="str">
        <f>_xlfn.XLOOKUP(E122,[1]Gesamt!E:E,[1]Gesamt!I:I)</f>
        <v>M</v>
      </c>
      <c r="J122" s="6" t="str">
        <f>_xlfn.XLOOKUP(E122,[1]Gesamt!E:E,[1]Gesamt!J:J)</f>
        <v>A policy which assures that every potential applicant can get certified/verified/become a member within the scope of the scheme (e.g. in a country where the scheme operates, a product group which the standard covers, etc.).Is application (to get certified/verified) open to all potential applicants within the scope of the scheme?</v>
      </c>
      <c r="K122" s="6" t="str">
        <f>_xlfn.XLOOKUP(E122,[1]Gesamt!E:E,[1]Gesamt!K:K)</f>
        <v>Refers to a   policy or a requirement for assurance providers that ensures that their applications procedure is accessible to all types of applicants, in function of the scope of the scheme (i.e., in a country where the scheme operates, a product group which the standard covers, etc.).REFERENCE: ISO 14024 5.13., 2014/24/EU Art. 43 (1), GENICES Schedule A2, 6CREDIBILITY PRINCIPLE: Accessibility</v>
      </c>
    </row>
    <row r="123" spans="1:11" ht="117" x14ac:dyDescent="0.25">
      <c r="A123" t="str">
        <f>_xlfn.XLOOKUP(E123,[1]Gesamt!E:E,[1]Gesamt!A:A)</f>
        <v>Glaubwürdigkeit</v>
      </c>
      <c r="B123" t="str">
        <f>_xlfn.XLOOKUP(E123,[1]Gesamt!E:E,[1]Gesamt!B:B)</f>
        <v>Crédibilité</v>
      </c>
      <c r="C123" t="str">
        <f>_xlfn.XLOOKUP(E123,[1]Gesamt!E:E,[1]Gesamt!C:C)</f>
        <v>Labelmanagement</v>
      </c>
      <c r="D123" t="str">
        <f>_xlfn.XLOOKUP(E123,[1]Gesamt!E:E,[1]Gesamt!D:D)</f>
        <v>Management</v>
      </c>
      <c r="E123">
        <v>700175</v>
      </c>
      <c r="F123" s="4" t="str">
        <f>_xlfn.XLOOKUP(E123,[1]Gesamt!E:E,[1]Gesamt!F:F)</f>
        <v>Verfahren bei Nichtkonformität</v>
      </c>
      <c r="G123" s="4" t="str">
        <f>_xlfn.XLOOKUP(E123,[1]Gesamt!E:E,[1]Gesamt!G:G)</f>
        <v>Procédure relative aux non-conformités</v>
      </c>
      <c r="H123" s="4">
        <f>_xlfn.XLOOKUP(E123,[1]Gesamt!E:E,[1]Gesamt!H:H)</f>
        <v>1</v>
      </c>
      <c r="I123" s="5" t="str">
        <f>_xlfn.XLOOKUP(E123,[1]Gesamt!E:E,[1]Gesamt!I:I)</f>
        <v>M</v>
      </c>
      <c r="J123" s="6" t="str">
        <f>_xlfn.XLOOKUP(E123,[1]Gesamt!E:E,[1]Gesamt!J:J)</f>
        <v>The scheme owner requires CABs to have procedures that explain how clients are to address non-conformities, suspension or invalidation of license/certificate. Does the scheme owner require CABs to have a procedure in place for how clients are required to address non-conformities, including when a certificate or license is suspended or revoked?</v>
      </c>
      <c r="K123" s="6" t="str">
        <f>_xlfn.XLOOKUP(E123,[1]Gesamt!E:E,[1]Gesamt!K:K)</f>
        <v>The scheme owner defines this requirement in certification requirements/methodologies, or in the contract/agreement between the scheme owner and the AB, or in a separate accreditation manual. The procedure specifies how different degrees of non-conformity (if applicable) are to be addressed and remediated, in order to support consistency between CABs. The procedure also specifies the conditions under which certification / the license may be suspended or withdrawn, partially or in total, for all or part of the scope of certification / the license and the applicable timeframes.The procedure also specifies the conditions under which certification / the license may be suspended or withdrawn, partially or in total, for all or part of the scope of certification / the license.REFERENCE: ISEAL Assurance Code 6.4.10; ISO/IEC 17065 7.11; ISO/IEC 17021-1 9.6; GENICES Schedule A2, 4.3 (2) &amp; (3)CREDIBILITY PRINCIPLES: Rigour</v>
      </c>
    </row>
    <row r="124" spans="1:11" ht="52" x14ac:dyDescent="0.25">
      <c r="A124" t="str">
        <f>_xlfn.XLOOKUP(E124,[1]Gesamt!E:E,[1]Gesamt!A:A)</f>
        <v>Glaubwürdigkeit</v>
      </c>
      <c r="B124" t="str">
        <f>_xlfn.XLOOKUP(E124,[1]Gesamt!E:E,[1]Gesamt!B:B)</f>
        <v>Crédibilité</v>
      </c>
      <c r="C124" t="str">
        <f>_xlfn.XLOOKUP(E124,[1]Gesamt!E:E,[1]Gesamt!C:C)</f>
        <v>Labelmanagement</v>
      </c>
      <c r="D124" t="str">
        <f>_xlfn.XLOOKUP(E124,[1]Gesamt!E:E,[1]Gesamt!D:D)</f>
        <v>Management</v>
      </c>
      <c r="E124">
        <v>700248</v>
      </c>
      <c r="F124" s="4" t="str">
        <f>_xlfn.XLOOKUP(E124,[1]Gesamt!E:E,[1]Gesamt!F:F)</f>
        <v>Anforderungen an die Unabhängigkeit des Zertifizierungspersonals</v>
      </c>
      <c r="G124" s="4" t="str">
        <f>_xlfn.XLOOKUP(E124,[1]Gesamt!E:E,[1]Gesamt!G:G)</f>
        <v>Exigences d'indépendance pour le personnel des organismes de certification</v>
      </c>
      <c r="H124" s="4">
        <f>_xlfn.XLOOKUP(E124,[1]Gesamt!E:E,[1]Gesamt!H:H)</f>
        <v>1</v>
      </c>
      <c r="I124" s="5" t="str">
        <f>_xlfn.XLOOKUP(E124,[1]Gesamt!E:E,[1]Gesamt!I:I)</f>
        <v>M</v>
      </c>
      <c r="J124" s="6" t="str">
        <f>_xlfn.XLOOKUP(E124,[1]Gesamt!E:E,[1]Gesamt!J:J)</f>
        <v>Compliance decisions are not made by the same people engaged in the audit process.Are the people making the compliance decision different from those engaged in the audit process?</v>
      </c>
      <c r="K124" s="6" t="str">
        <f>_xlfn.XLOOKUP(E124,[1]Gesamt!E:E,[1]Gesamt!K:K)</f>
        <v>The scheme owner defines this requirement in certification requirements/methodologies, or in the contract/agreement between the scheme owner and the AB, or in a separate accreditation manual Criterion only applicable if the scheme requires audits. This question does not apply to CoC audits.REFERENCE: ISO/IEC 17065 4.2 and 5.2 and ISO/IEC 17021-1, ISEAL Assurance Code 5.2.3CREDIBILITY PRINCIPLE: Rigour</v>
      </c>
    </row>
    <row r="125" spans="1:11" ht="52" x14ac:dyDescent="0.25">
      <c r="A125" t="str">
        <f>_xlfn.XLOOKUP(E125,[1]Gesamt!E:E,[1]Gesamt!A:A)</f>
        <v>Glaubwürdigkeit</v>
      </c>
      <c r="B125" t="str">
        <f>_xlfn.XLOOKUP(E125,[1]Gesamt!E:E,[1]Gesamt!B:B)</f>
        <v>Crédibilité</v>
      </c>
      <c r="C125" t="str">
        <f>_xlfn.XLOOKUP(E125,[1]Gesamt!E:E,[1]Gesamt!C:C)</f>
        <v>Labelmanagement</v>
      </c>
      <c r="D125" t="str">
        <f>_xlfn.XLOOKUP(E125,[1]Gesamt!E:E,[1]Gesamt!D:D)</f>
        <v>Management</v>
      </c>
      <c r="E125">
        <v>700110</v>
      </c>
      <c r="F125" s="4" t="str">
        <f>_xlfn.XLOOKUP(E125,[1]Gesamt!E:E,[1]Gesamt!F:F)</f>
        <v>Öffentliche Verfügbarkeit der Organisationsstruktur des Labelinhabers</v>
      </c>
      <c r="G125" s="4" t="str">
        <f>_xlfn.XLOOKUP(E125,[1]Gesamt!E:E,[1]Gesamt!G:G)</f>
        <v>Disponibilité publique de la structure organisationnelle du titulaire de label</v>
      </c>
      <c r="H125" s="4">
        <f>_xlfn.XLOOKUP(E125,[1]Gesamt!E:E,[1]Gesamt!H:H)</f>
        <v>1</v>
      </c>
      <c r="I125" s="5" t="str">
        <f>_xlfn.XLOOKUP(E125,[1]Gesamt!E:E,[1]Gesamt!I:I)</f>
        <v>M</v>
      </c>
      <c r="J125" s="6" t="str">
        <f>_xlfn.XLOOKUP(E125,[1]Gesamt!E:E,[1]Gesamt!J:J)</f>
        <v>Does the scheme owner make its organizational structure available?</v>
      </c>
      <c r="K125" s="6" t="str">
        <f>_xlfn.XLOOKUP(E125,[1]Gesamt!E:E,[1]Gesamt!K:K)</f>
        <v>Refers to an overview of the different governance bodies that manage and govern the scheme (i.e. board, advisory board, board of trustees, etc.) and participants of each body is publicly accessible. This can be in the form of an organizational chart or narrative document. REFERENCE: Adapted from ISO 9001:2008 CREDIBILITY PRINCIPLE: Rigour, Transparency &amp; Engagement.</v>
      </c>
    </row>
    <row r="126" spans="1:11" ht="39" x14ac:dyDescent="0.25">
      <c r="A126" t="str">
        <f>_xlfn.XLOOKUP(E126,[1]Gesamt!E:E,[1]Gesamt!A:A)</f>
        <v>Glaubwürdigkeit</v>
      </c>
      <c r="B126" t="str">
        <f>_xlfn.XLOOKUP(E126,[1]Gesamt!E:E,[1]Gesamt!B:B)</f>
        <v>Crédibilité</v>
      </c>
      <c r="C126" t="str">
        <f>_xlfn.XLOOKUP(E126,[1]Gesamt!E:E,[1]Gesamt!C:C)</f>
        <v>Labelmanagement</v>
      </c>
      <c r="D126" t="str">
        <f>_xlfn.XLOOKUP(E126,[1]Gesamt!E:E,[1]Gesamt!D:D)</f>
        <v>Management</v>
      </c>
      <c r="E126">
        <v>700111</v>
      </c>
      <c r="F126" s="4" t="str">
        <f>_xlfn.XLOOKUP(E126,[1]Gesamt!E:E,[1]Gesamt!F:F)</f>
        <v>Rechtsstatus des Labels</v>
      </c>
      <c r="G126" s="4" t="str">
        <f>_xlfn.XLOOKUP(E126,[1]Gesamt!E:E,[1]Gesamt!G:G)</f>
        <v>Statut juridique du label</v>
      </c>
      <c r="H126" s="4">
        <f>_xlfn.XLOOKUP(E126,[1]Gesamt!E:E,[1]Gesamt!H:H)</f>
        <v>0</v>
      </c>
      <c r="I126" s="5" t="str">
        <f>_xlfn.XLOOKUP(E126,[1]Gesamt!E:E,[1]Gesamt!I:I)</f>
        <v>E</v>
      </c>
      <c r="J126" s="6" t="str">
        <f>_xlfn.XLOOKUP(E126,[1]Gesamt!E:E,[1]Gesamt!J:J)</f>
        <v>Is the scheme owner a legal entity, or an organization that is a partnership of legal entities, or a government or inter-governmental agency?</v>
      </c>
      <c r="K126" s="6" t="str">
        <f>_xlfn.XLOOKUP(E126,[1]Gesamt!E:E,[1]Gesamt!K:K)</f>
        <v>Information showing the legal status of the organization, often also listed in publicly available commercial registers (commonly also for non-commercial organizations). REFERENCE: ISO/IEC 17067, 6.3.3 CREDIBILITY PRINCIPLE: Rigour</v>
      </c>
    </row>
    <row r="127" spans="1:11" ht="52" x14ac:dyDescent="0.25">
      <c r="A127" t="str">
        <f>_xlfn.XLOOKUP(E127,[1]Gesamt!E:E,[1]Gesamt!A:A)</f>
        <v>Glaubwürdigkeit</v>
      </c>
      <c r="B127" t="str">
        <f>_xlfn.XLOOKUP(E127,[1]Gesamt!E:E,[1]Gesamt!B:B)</f>
        <v>Crédibilité</v>
      </c>
      <c r="C127" t="str">
        <f>_xlfn.XLOOKUP(E127,[1]Gesamt!E:E,[1]Gesamt!C:C)</f>
        <v>Labelmanagement</v>
      </c>
      <c r="D127" t="str">
        <f>_xlfn.XLOOKUP(E127,[1]Gesamt!E:E,[1]Gesamt!D:D)</f>
        <v>Management</v>
      </c>
      <c r="E127">
        <v>700123</v>
      </c>
      <c r="F127" s="4" t="str">
        <f>_xlfn.XLOOKUP(E127,[1]Gesamt!E:E,[1]Gesamt!F:F)</f>
        <v>Transparenz bezüglich Finanzierungsquellen</v>
      </c>
      <c r="G127" s="4" t="str">
        <f>_xlfn.XLOOKUP(E127,[1]Gesamt!E:E,[1]Gesamt!G:G)</f>
        <v>Transparence sur les sources de financement</v>
      </c>
      <c r="H127" s="4">
        <f>_xlfn.XLOOKUP(E127,[1]Gesamt!E:E,[1]Gesamt!H:H)</f>
        <v>0</v>
      </c>
      <c r="I127" s="5" t="str">
        <f>_xlfn.XLOOKUP(E127,[1]Gesamt!E:E,[1]Gesamt!I:I)</f>
        <v>E</v>
      </c>
      <c r="J127" s="6" t="str">
        <f>_xlfn.XLOOKUP(E127,[1]Gesamt!E:E,[1]Gesamt!J:J)</f>
        <v>Does the scheme owner make quantitative information on the income sources or financing structure of the scheme available?</v>
      </c>
      <c r="K127" s="6" t="str">
        <f>_xlfn.XLOOKUP(E127,[1]Gesamt!E:E,[1]Gesamt!K:K)</f>
        <v>An overview of quantitative information on the income sources or financing structure of the scheme (e.g. potentially including type of funding (i.e. financial, assets, manpower, etc.), name of funders, amount or %-distribution of income sources). This could be provided in the form of an annex to annual reports. REFERENCE: ISO 14024 7.4.3, 2014/24/EU Art. 43 (1)CREDIBILITY PRINCIPLE: Rigour, Accessibility.</v>
      </c>
    </row>
    <row r="128" spans="1:11" ht="52" x14ac:dyDescent="0.25">
      <c r="A128" t="str">
        <f>_xlfn.XLOOKUP(E128,[1]Gesamt!E:E,[1]Gesamt!A:A)</f>
        <v>Glaubwürdigkeit</v>
      </c>
      <c r="B128" t="str">
        <f>_xlfn.XLOOKUP(E128,[1]Gesamt!E:E,[1]Gesamt!B:B)</f>
        <v>Crédibilité</v>
      </c>
      <c r="C128" t="str">
        <f>_xlfn.XLOOKUP(E128,[1]Gesamt!E:E,[1]Gesamt!C:C)</f>
        <v>Labelmanagement</v>
      </c>
      <c r="D128" t="str">
        <f>_xlfn.XLOOKUP(E128,[1]Gesamt!E:E,[1]Gesamt!D:D)</f>
        <v>Management</v>
      </c>
      <c r="E128">
        <v>740208</v>
      </c>
      <c r="F128" s="4" t="str">
        <f>_xlfn.XLOOKUP(E128,[1]Gesamt!E:E,[1]Gesamt!F:F)</f>
        <v>Unabhängigkeit des Labelinhabers vom Zertifikatsinhaber</v>
      </c>
      <c r="G128" s="4" t="str">
        <f>_xlfn.XLOOKUP(E128,[1]Gesamt!E:E,[1]Gesamt!G:G)</f>
        <v>Indépendance du titulaire du label par rapport au titulaire du certificat</v>
      </c>
      <c r="H128" s="4">
        <f>_xlfn.XLOOKUP(E128,[1]Gesamt!E:E,[1]Gesamt!H:H)</f>
        <v>1</v>
      </c>
      <c r="I128" s="5" t="str">
        <f>_xlfn.XLOOKUP(E128,[1]Gesamt!E:E,[1]Gesamt!I:I)</f>
        <v>M</v>
      </c>
      <c r="J128" s="6" t="str">
        <f>_xlfn.XLOOKUP(E128,[1]Gesamt!E:E,[1]Gesamt!J:J)</f>
        <v>Is the scheme owner economically independent from the certificate holder?</v>
      </c>
      <c r="K128" s="6" t="str">
        <f>_xlfn.XLOOKUP(E128,[1]Gesamt!E:E,[1]Gesamt!K:K)</f>
        <v>There should be evidence of a policy which governs the independence of the scheme owner or proof that the scheme owner is not economically dependent on one single certificate holder, or certification/licenses granted by independent third party assurance providers.REFERENCE: ISO 14024 3.7; 2014/24/EU Art. 43 (1) CREDIBILITY PRINCIPLE: Truthfulness</v>
      </c>
    </row>
    <row r="129" spans="1:11" ht="52" x14ac:dyDescent="0.25">
      <c r="A129" t="str">
        <f>_xlfn.XLOOKUP(E129,[1]Gesamt!E:E,[1]Gesamt!A:A)</f>
        <v>Glaubwürdigkeit</v>
      </c>
      <c r="B129" t="str">
        <f>_xlfn.XLOOKUP(E129,[1]Gesamt!E:E,[1]Gesamt!B:B)</f>
        <v>Crédibilité</v>
      </c>
      <c r="C129" t="str">
        <f>_xlfn.XLOOKUP(E129,[1]Gesamt!E:E,[1]Gesamt!C:C)</f>
        <v>Labelmanagement</v>
      </c>
      <c r="D129" t="str">
        <f>_xlfn.XLOOKUP(E129,[1]Gesamt!E:E,[1]Gesamt!D:D)</f>
        <v>Management</v>
      </c>
      <c r="E129">
        <v>700108</v>
      </c>
      <c r="F129" s="4" t="str">
        <f>_xlfn.XLOOKUP(E129,[1]Gesamt!E:E,[1]Gesamt!F:F)</f>
        <v>Nachhaltigkeitsziele des Labels</v>
      </c>
      <c r="G129" s="4" t="str">
        <f>_xlfn.XLOOKUP(E129,[1]Gesamt!E:E,[1]Gesamt!G:G)</f>
        <v>Objectifs du label en matière de durabilité</v>
      </c>
      <c r="H129" s="4">
        <f>_xlfn.XLOOKUP(E129,[1]Gesamt!E:E,[1]Gesamt!H:H)</f>
        <v>1</v>
      </c>
      <c r="I129" s="5" t="str">
        <f>_xlfn.XLOOKUP(E129,[1]Gesamt!E:E,[1]Gesamt!I:I)</f>
        <v>M</v>
      </c>
      <c r="J129" s="6" t="str">
        <f>_xlfn.XLOOKUP(E129,[1]Gesamt!E:E,[1]Gesamt!J:J)</f>
        <v>Does the scheme owner explicitly define sustainability-oriented goals and objectives?</v>
      </c>
      <c r="K129" s="6" t="str">
        <f>_xlfn.XLOOKUP(E129,[1]Gesamt!E:E,[1]Gesamt!K:K)</f>
        <v>The scheme owner explicitly defines its overall sustainability goals and objectives, e.g. the mission and vision, either in its statutes or in a separate statement (e.g. a mission statement). The goals and objectives of the scheme are sustainability-oriented (i.e. oriented towards improving environmental and/or socio-economic impacts).</v>
      </c>
    </row>
    <row r="130" spans="1:11" ht="104" x14ac:dyDescent="0.25">
      <c r="A130" t="str">
        <f>_xlfn.XLOOKUP(E130,[1]Gesamt!E:E,[1]Gesamt!A:A)</f>
        <v>Glaubwürdigkeit</v>
      </c>
      <c r="B130" t="str">
        <f>_xlfn.XLOOKUP(E130,[1]Gesamt!E:E,[1]Gesamt!B:B)</f>
        <v>Crédibilité</v>
      </c>
      <c r="C130" t="str">
        <f>_xlfn.XLOOKUP(E130,[1]Gesamt!E:E,[1]Gesamt!C:C)</f>
        <v>Labelmanagement</v>
      </c>
      <c r="D130" t="str">
        <f>_xlfn.XLOOKUP(E130,[1]Gesamt!E:E,[1]Gesamt!D:D)</f>
        <v>Management</v>
      </c>
      <c r="E130">
        <v>700287</v>
      </c>
      <c r="F130" s="4" t="str">
        <f>_xlfn.XLOOKUP(E130,[1]Gesamt!E:E,[1]Gesamt!F:F)</f>
        <v>Überwachung des Fortschritts der Nachhaltigkeitsziele des Labels</v>
      </c>
      <c r="G130" s="4" t="str">
        <f>_xlfn.XLOOKUP(E130,[1]Gesamt!E:E,[1]Gesamt!G:G)</f>
        <v>Système de suivi et d'évaluation des impacts et des progrès effectués</v>
      </c>
      <c r="H130" s="4">
        <f>_xlfn.XLOOKUP(E130,[1]Gesamt!E:E,[1]Gesamt!H:H)</f>
        <v>0</v>
      </c>
      <c r="I130" s="5" t="str">
        <f>_xlfn.XLOOKUP(E130,[1]Gesamt!E:E,[1]Gesamt!I:I)</f>
        <v>E</v>
      </c>
      <c r="J130" s="6" t="str">
        <f>_xlfn.XLOOKUP(E130,[1]Gesamt!E:E,[1]Gesamt!J:J)</f>
        <v>Does the scheme owner have a system in place for measuring its impacts and progress towards its sustainability goals?</v>
      </c>
      <c r="K130" s="6" t="str">
        <f>_xlfn.XLOOKUP(E130,[1]Gesamt!E:E,[1]Gesamt!K:K)</f>
        <v>A system in place for measuring its impacts and progress towards its sustainability goals refers to either of the following: • The proven existence of a monitoring and evaluation system, which contains indicators the scheme owner uses to measure its outputs, outcomes and impacts• For ISO type I labels, the most relevant impact is usually introduced prior to the development of criteria by conducting a life cycle based impact study. The resulting criteria are developed to reduce these impacts. The design of this approach therefore also includes the measurement of impact and is eligible for a 'Yes'. In order to receive a ‘Yes’, the reasoning behind the conclusions for choosing the actual requirements need to be available publicly or on request.REFERENCE: ISEAL Impacts Code 8.1CREDIBILITY PRINCIPLE: Rigour, Improvement</v>
      </c>
    </row>
    <row r="131" spans="1:11" ht="65" x14ac:dyDescent="0.25">
      <c r="A131" t="str">
        <f>_xlfn.XLOOKUP(E131,[1]Gesamt!E:E,[1]Gesamt!A:A)</f>
        <v>Glaubwürdigkeit</v>
      </c>
      <c r="B131" t="str">
        <f>_xlfn.XLOOKUP(E131,[1]Gesamt!E:E,[1]Gesamt!B:B)</f>
        <v>Crédibilité</v>
      </c>
      <c r="C131" t="str">
        <f>_xlfn.XLOOKUP(E131,[1]Gesamt!E:E,[1]Gesamt!C:C)</f>
        <v>Labelmanagement</v>
      </c>
      <c r="D131" t="str">
        <f>_xlfn.XLOOKUP(E131,[1]Gesamt!E:E,[1]Gesamt!D:D)</f>
        <v>Management</v>
      </c>
      <c r="E131">
        <v>700126</v>
      </c>
      <c r="F131" s="4" t="str">
        <f>_xlfn.XLOOKUP(E131,[1]Gesamt!E:E,[1]Gesamt!F:F)</f>
        <v>Rechenschaftspflicht des Leitungsorgans</v>
      </c>
      <c r="G131" s="4" t="str">
        <f>_xlfn.XLOOKUP(E131,[1]Gesamt!E:E,[1]Gesamt!G:G)</f>
        <v>Redevabilité des organes décisionnels</v>
      </c>
      <c r="H131" s="4">
        <f>_xlfn.XLOOKUP(E131,[1]Gesamt!E:E,[1]Gesamt!H:H)</f>
        <v>0</v>
      </c>
      <c r="I131" s="5" t="str">
        <f>_xlfn.XLOOKUP(E131,[1]Gesamt!E:E,[1]Gesamt!I:I)</f>
        <v>E</v>
      </c>
      <c r="J131" s="6" t="str">
        <f>_xlfn.XLOOKUP(E131,[1]Gesamt!E:E,[1]Gesamt!J:J)</f>
        <v xml:space="preserve"> Is there a mechanism by which the top decision-making body members are accountable to all stakeholders?</v>
      </c>
      <c r="K131" s="6" t="str">
        <f>_xlfn.XLOOKUP(E131,[1]Gesamt!E:E,[1]Gesamt!K:K)</f>
        <v xml:space="preserve"> A clear accountability mechanism (e.g. elections with voting members, accountability through deeds of trust, appointment by boards that are in turn elected, stakeholder advisory body). Stakeholders in this case mean any parties who are directly or indirectly affected by the decisions of the top-decision making body (e.g. producers, consumer organizations, members, etc.). REFERENCE: ISO/IEC 17067, 6.4.4 CREDIBILITY PRINCIPLE: Rigour, Accessibility</v>
      </c>
    </row>
    <row r="132" spans="1:11" ht="39" x14ac:dyDescent="0.25">
      <c r="A132" t="str">
        <f>_xlfn.XLOOKUP(E132,[1]Gesamt!E:E,[1]Gesamt!A:A)</f>
        <v>Glaubwürdigkeit</v>
      </c>
      <c r="B132" t="str">
        <f>_xlfn.XLOOKUP(E132,[1]Gesamt!E:E,[1]Gesamt!B:B)</f>
        <v>Crédibilité</v>
      </c>
      <c r="C132" t="str">
        <f>_xlfn.XLOOKUP(E132,[1]Gesamt!E:E,[1]Gesamt!C:C)</f>
        <v>Labelmanagement</v>
      </c>
      <c r="D132" t="str">
        <f>_xlfn.XLOOKUP(E132,[1]Gesamt!E:E,[1]Gesamt!D:D)</f>
        <v>Management</v>
      </c>
      <c r="E132">
        <v>700125</v>
      </c>
      <c r="F132" s="4" t="str">
        <f>_xlfn.XLOOKUP(E132,[1]Gesamt!E:E,[1]Gesamt!F:F)</f>
        <v>Ausgeglichene Entscheidungsbefugnis in der Verwaltung des Labels</v>
      </c>
      <c r="G132" s="4" t="str">
        <f>_xlfn.XLOOKUP(E132,[1]Gesamt!E:E,[1]Gesamt!G:G)</f>
        <v>Pouvoirs de décisions équilibrés dans la gestion du label</v>
      </c>
      <c r="H132" s="4">
        <f>_xlfn.XLOOKUP(E132,[1]Gesamt!E:E,[1]Gesamt!H:H)</f>
        <v>0</v>
      </c>
      <c r="I132" s="5" t="str">
        <f>_xlfn.XLOOKUP(E132,[1]Gesamt!E:E,[1]Gesamt!I:I)</f>
        <v>E</v>
      </c>
      <c r="J132" s="6" t="str">
        <f>_xlfn.XLOOKUP(E132,[1]Gesamt!E:E,[1]Gesamt!J:J)</f>
        <v xml:space="preserve"> Do the voting procedures of the top decision-making body ensure that there is a balanced representation of stakeholder interests, where no single interest predominates?</v>
      </c>
      <c r="K132" s="6" t="str">
        <f>_xlfn.XLOOKUP(E132,[1]Gesamt!E:E,[1]Gesamt!K:K)</f>
        <v xml:space="preserve"> Enough information is provided on the voting procedure to be sure that there is a balanced representation of stakeholder interests. The procedure shall also assure that no single interest predominates. CREDIBILITY PRINCIPLE: Transparency &amp; Engagement</v>
      </c>
    </row>
    <row r="133" spans="1:11" ht="65" x14ac:dyDescent="0.25">
      <c r="A133" t="str">
        <f>_xlfn.XLOOKUP(E133,[1]Gesamt!E:E,[1]Gesamt!A:A)</f>
        <v>Glaubwürdigkeit</v>
      </c>
      <c r="B133" t="str">
        <f>_xlfn.XLOOKUP(E133,[1]Gesamt!E:E,[1]Gesamt!B:B)</f>
        <v>Crédibilité</v>
      </c>
      <c r="C133" t="str">
        <f>_xlfn.XLOOKUP(E133,[1]Gesamt!E:E,[1]Gesamt!C:C)</f>
        <v>Labelmanagement</v>
      </c>
      <c r="D133" t="str">
        <f>_xlfn.XLOOKUP(E133,[1]Gesamt!E:E,[1]Gesamt!D:D)</f>
        <v>Management</v>
      </c>
      <c r="E133">
        <v>700119</v>
      </c>
      <c r="F133" s="4" t="str">
        <f>_xlfn.XLOOKUP(E133,[1]Gesamt!E:E,[1]Gesamt!F:F)</f>
        <v>Jährliche Interne Audits</v>
      </c>
      <c r="G133" s="4" t="str">
        <f>_xlfn.XLOOKUP(E133,[1]Gesamt!E:E,[1]Gesamt!G:G)</f>
        <v>Audits internes annuels</v>
      </c>
      <c r="H133" s="4">
        <f>_xlfn.XLOOKUP(E133,[1]Gesamt!E:E,[1]Gesamt!H:H)</f>
        <v>1</v>
      </c>
      <c r="I133" s="5" t="str">
        <f>_xlfn.XLOOKUP(E133,[1]Gesamt!E:E,[1]Gesamt!I:I)</f>
        <v>M</v>
      </c>
      <c r="J133" s="6" t="str">
        <f>_xlfn.XLOOKUP(E133,[1]Gesamt!E:E,[1]Gesamt!J:J)</f>
        <v>Does the scheme owner carry out internal audits of its management system and operations at least annually and incorporate the findings?</v>
      </c>
      <c r="K133" s="6" t="str">
        <f>_xlfn.XLOOKUP(E133,[1]Gesamt!E:E,[1]Gesamt!K:K)</f>
        <v>The internal audit activity helps an organization achieve its objectives by bringing a systematic and disciplined approach to evaluating and improving the effectiveness of governance, risk management, and control processes. It can be part of an internal management or quality management system, looking at all the work  the scheme does ( standards development, assurance, oversight, technical support, etc.)REFERENCE: Adapted from ISO 9001 CREDIBILITY PRINCIPLE: Rigour</v>
      </c>
    </row>
    <row r="134" spans="1:11" ht="52" x14ac:dyDescent="0.25">
      <c r="A134" t="str">
        <f>_xlfn.XLOOKUP(E134,[1]Gesamt!E:E,[1]Gesamt!A:A)</f>
        <v>Glaubwürdigkeit</v>
      </c>
      <c r="B134" t="str">
        <f>_xlfn.XLOOKUP(E134,[1]Gesamt!E:E,[1]Gesamt!B:B)</f>
        <v>Crédibilité</v>
      </c>
      <c r="C134" t="str">
        <f>_xlfn.XLOOKUP(E134,[1]Gesamt!E:E,[1]Gesamt!C:C)</f>
        <v>Labelmanagement</v>
      </c>
      <c r="D134" t="str">
        <f>_xlfn.XLOOKUP(E134,[1]Gesamt!E:E,[1]Gesamt!D:D)</f>
        <v>Management</v>
      </c>
      <c r="E134">
        <v>700282</v>
      </c>
      <c r="F134" s="4" t="str">
        <f>_xlfn.XLOOKUP(E134,[1]Gesamt!E:E,[1]Gesamt!F:F)</f>
        <v>Strategie zur Erreichung der Nachhaltigkeitsziele des Labels</v>
      </c>
      <c r="G134" s="4" t="str">
        <f>_xlfn.XLOOKUP(E134,[1]Gesamt!E:E,[1]Gesamt!G:G)</f>
        <v>Stratégie pour atteindre les objectifs de durabilité du label</v>
      </c>
      <c r="H134" s="4">
        <f>_xlfn.XLOOKUP(E134,[1]Gesamt!E:E,[1]Gesamt!H:H)</f>
        <v>0</v>
      </c>
      <c r="I134" s="5" t="str">
        <f>_xlfn.XLOOKUP(E134,[1]Gesamt!E:E,[1]Gesamt!I:I)</f>
        <v>E</v>
      </c>
      <c r="J134" s="6" t="str">
        <f>_xlfn.XLOOKUP(E134,[1]Gesamt!E:E,[1]Gesamt!J:J)</f>
        <v>Does the scheme owner have a strategy for meeting its sustainability-oriented goals and objectives?</v>
      </c>
      <c r="K134" s="6" t="str">
        <f>_xlfn.XLOOKUP(E134,[1]Gesamt!E:E,[1]Gesamt!K:K)</f>
        <v>Refers to a documented strategy that the scheme has defined and uses to ensure that it meets its goals and objectives. This should entail: clear goals, actions to achieve the goals, and a description of available/needed resources to execute the actions.REFERENCE: ISEAL Impacts Code 7.1, 7.2CREDIBILITY PRINCIPLE: Improvement</v>
      </c>
    </row>
    <row r="135" spans="1:11" ht="104" x14ac:dyDescent="0.25">
      <c r="A135" t="str">
        <f>_xlfn.XLOOKUP(E135,[1]Gesamt!E:E,[1]Gesamt!A:A)</f>
        <v>Glaubwürdigkeit</v>
      </c>
      <c r="B135" t="str">
        <f>_xlfn.XLOOKUP(E135,[1]Gesamt!E:E,[1]Gesamt!B:B)</f>
        <v>Crédibilité</v>
      </c>
      <c r="C135" t="str">
        <f>_xlfn.XLOOKUP(E135,[1]Gesamt!E:E,[1]Gesamt!C:C)</f>
        <v>Labelmanagement</v>
      </c>
      <c r="D135" t="str">
        <f>_xlfn.XLOOKUP(E135,[1]Gesamt!E:E,[1]Gesamt!D:D)</f>
        <v>Management</v>
      </c>
      <c r="E135">
        <v>2234</v>
      </c>
      <c r="F135" s="4" t="str">
        <f>_xlfn.XLOOKUP(E135,[1]Gesamt!E:E,[1]Gesamt!F:F)</f>
        <v>Richtlinien zum Beschwerdemanagement</v>
      </c>
      <c r="G135" s="4" t="str">
        <f>_xlfn.XLOOKUP(E135,[1]Gesamt!E:E,[1]Gesamt!G:G)</f>
        <v>Politique de gestion des réclamations</v>
      </c>
      <c r="H135" s="4">
        <f>_xlfn.XLOOKUP(E135,[1]Gesamt!E:E,[1]Gesamt!H:H)</f>
        <v>1</v>
      </c>
      <c r="I135" s="5" t="str">
        <f>_xlfn.XLOOKUP(E135,[1]Gesamt!E:E,[1]Gesamt!I:I)</f>
        <v>M</v>
      </c>
      <c r="J135" s="6" t="str">
        <f>_xlfn.XLOOKUP(E135,[1]Gesamt!E:E,[1]Gesamt!J:J)</f>
        <v xml:space="preserve"> 
Does the scheme body have in place documented, publicly available complaints, dispute and appeal resolution policies?</v>
      </c>
      <c r="K135" s="6" t="str">
        <f>_xlfn.XLOOKUP(E135,[1]Gesamt!E:E,[1]Gesamt!K:K)</f>
        <v xml:space="preserve"> 
Complaint and dispute resolution policies generally entail  investigating and taking appropriate and action within defined timelines regarding relevant complaints and appeals, keeping records of complaints and appeals and resulting actions. The information on how to submit complaints is generally accessible and presented  in relevant languages. These policies are based on the core principles of legitimacy, accessibility, predictability, equitability, transparency
Provide evidence here (reference text and URL) that the scheme body has in place documented, publicly available complaints, dispute and appeal resolution policies.</v>
      </c>
    </row>
    <row r="136" spans="1:11" ht="52" x14ac:dyDescent="0.25">
      <c r="A136" t="str">
        <f>_xlfn.XLOOKUP(E136,[1]Gesamt!E:E,[1]Gesamt!A:A)</f>
        <v>Glaubwürdigkeit</v>
      </c>
      <c r="B136" t="str">
        <f>_xlfn.XLOOKUP(E136,[1]Gesamt!E:E,[1]Gesamt!B:B)</f>
        <v>Crédibilité</v>
      </c>
      <c r="C136" t="str">
        <f>_xlfn.XLOOKUP(E136,[1]Gesamt!E:E,[1]Gesamt!C:C)</f>
        <v>Labelmanagement</v>
      </c>
      <c r="D136" t="str">
        <f>_xlfn.XLOOKUP(E136,[1]Gesamt!E:E,[1]Gesamt!D:D)</f>
        <v>Management</v>
      </c>
      <c r="E136">
        <v>10800</v>
      </c>
      <c r="F136" s="4" t="str">
        <f>_xlfn.XLOOKUP(E136,[1]Gesamt!E:E,[1]Gesamt!F:F)</f>
        <v>Anpassungsfähiges Management</v>
      </c>
      <c r="G136" s="4" t="str">
        <f>_xlfn.XLOOKUP(E136,[1]Gesamt!E:E,[1]Gesamt!G:G)</f>
        <v>Management capable de s'adapter</v>
      </c>
      <c r="H136" s="4">
        <f>_xlfn.XLOOKUP(E136,[1]Gesamt!E:E,[1]Gesamt!H:H)</f>
        <v>0</v>
      </c>
      <c r="I136" s="5" t="str">
        <f>_xlfn.XLOOKUP(E136,[1]Gesamt!E:E,[1]Gesamt!I:I)</f>
        <v>E</v>
      </c>
      <c r="J136" s="6" t="str">
        <f>_xlfn.XLOOKUP(E136,[1]Gesamt!E:E,[1]Gesamt!J:J)</f>
        <v>Does the scheme owner use the results of monitoring and evaluation for learning and improvements to its programme?</v>
      </c>
      <c r="K136" s="6" t="str">
        <f>_xlfn.XLOOKUP(E136,[1]Gesamt!E:E,[1]Gesamt!K:K)</f>
        <v>The scheme regularly feeds in the results of monitoring &amp; evaluation in its internal processes (e.g. records of inclusion on the agenda of meetings, policy for when results are considered), and learnings from these activities are distributed and discussed.REFERENCE: ISEAL Impacts Code 9.1CREDIBILITY PRINCIPLE: Rigour, Accessibility</v>
      </c>
    </row>
    <row r="137" spans="1:11" ht="91" x14ac:dyDescent="0.25">
      <c r="A137" t="str">
        <f>_xlfn.XLOOKUP(E137,[1]Gesamt!E:E,[1]Gesamt!A:A)</f>
        <v>Glaubwürdigkeit</v>
      </c>
      <c r="B137" t="str">
        <f>_xlfn.XLOOKUP(E137,[1]Gesamt!E:E,[1]Gesamt!B:B)</f>
        <v>Crédibilité</v>
      </c>
      <c r="C137" t="str">
        <f>_xlfn.XLOOKUP(E137,[1]Gesamt!E:E,[1]Gesamt!C:C)</f>
        <v>Labelmanagement</v>
      </c>
      <c r="D137" t="str">
        <f>_xlfn.XLOOKUP(E137,[1]Gesamt!E:E,[1]Gesamt!D:D)</f>
        <v>Management</v>
      </c>
      <c r="E137">
        <v>700285</v>
      </c>
      <c r="F137" s="4" t="str">
        <f>_xlfn.XLOOKUP(E137,[1]Gesamt!E:E,[1]Gesamt!F:F)</f>
        <v xml:space="preserve">Berichterstattung von Nachhaltigkeitsbewertung und -überwachung  </v>
      </c>
      <c r="G137" s="4" t="str">
        <f>_xlfn.XLOOKUP(E137,[1]Gesamt!E:E,[1]Gesamt!G:G)</f>
        <v>Reporting sur le suivi et l'évaluation de la durabilité</v>
      </c>
      <c r="H137" s="4">
        <f>_xlfn.XLOOKUP(E137,[1]Gesamt!E:E,[1]Gesamt!H:H)</f>
        <v>0</v>
      </c>
      <c r="I137" s="5" t="str">
        <f>_xlfn.XLOOKUP(E137,[1]Gesamt!E:E,[1]Gesamt!I:I)</f>
        <v>E</v>
      </c>
      <c r="J137" s="6" t="str">
        <f>_xlfn.XLOOKUP(E137,[1]Gesamt!E:E,[1]Gesamt!J:J)</f>
        <v xml:space="preserve">
Does the scheme owner make sustainability results from M&amp;E available?
</v>
      </c>
      <c r="K137" s="6" t="str">
        <f>_xlfn.XLOOKUP(E137,[1]Gesamt!E:E,[1]Gesamt!K:K)</f>
        <v xml:space="preserve">
Refers to a report on the results of the monitoring and evaluation, which contains indicators that the scheme owner uses to measure its outputs, outcomes and impacts. 
Not applicable for schemes that develop different product schemes based on a life-cycle and multi-criteria approach (ISO type I labels).
CREDIBILITY PRINCIPLE: Rigour, Transparency &amp; Engagement (Truthfulness)</v>
      </c>
    </row>
    <row r="138" spans="1:11" ht="52" x14ac:dyDescent="0.25">
      <c r="A138" t="str">
        <f>_xlfn.XLOOKUP(E138,[1]Gesamt!E:E,[1]Gesamt!A:A)</f>
        <v>Glaubwürdigkeit</v>
      </c>
      <c r="B138" t="str">
        <f>_xlfn.XLOOKUP(E138,[1]Gesamt!E:E,[1]Gesamt!B:B)</f>
        <v>Crédibilité</v>
      </c>
      <c r="C138" t="str">
        <f>_xlfn.XLOOKUP(E138,[1]Gesamt!E:E,[1]Gesamt!C:C)</f>
        <v>Labelmanagement</v>
      </c>
      <c r="D138" t="str">
        <f>_xlfn.XLOOKUP(E138,[1]Gesamt!E:E,[1]Gesamt!D:D)</f>
        <v>Management</v>
      </c>
      <c r="E138" t="s">
        <v>17</v>
      </c>
      <c r="F138" s="4" t="str">
        <f>_xlfn.XLOOKUP(E138,[1]Gesamt!E:E,[1]Gesamt!F:F)</f>
        <v>Technische Unterstützung zur Erfüllung der Anforderungen</v>
      </c>
      <c r="G138" s="4" t="str">
        <f>_xlfn.XLOOKUP(E138,[1]Gesamt!E:E,[1]Gesamt!G:G)</f>
        <v>Assistance technique pour répondre aux exigences</v>
      </c>
      <c r="H138" s="4">
        <f>_xlfn.XLOOKUP(E138,[1]Gesamt!E:E,[1]Gesamt!H:H)</f>
        <v>0</v>
      </c>
      <c r="I138" s="5" t="str">
        <f>_xlfn.XLOOKUP(E138,[1]Gesamt!E:E,[1]Gesamt!I:I)</f>
        <v>E</v>
      </c>
      <c r="J138" s="6" t="str">
        <f>_xlfn.XLOOKUP(E138,[1]Gesamt!E:E,[1]Gesamt!J:J)</f>
        <v>Does the scheme provide access to technical assistance for compliance with the standard?</v>
      </c>
      <c r="K138" s="6" t="str">
        <f>_xlfn.XLOOKUP(E138,[1]Gesamt!E:E,[1]Gesamt!K:K)</f>
        <v>Refers mostly to schemes which have a capacity building approach. Technical assistance could be given in the form of workshops, trainings, provision of equipment, etc. 
Provide evidence here (reference text and link) that the scheme provides access to technical assistance for compliance with the standard.</v>
      </c>
    </row>
    <row r="139" spans="1:11" ht="26" x14ac:dyDescent="0.25">
      <c r="A139" t="str">
        <f>_xlfn.XLOOKUP(E139,[1]Gesamt!E:E,[1]Gesamt!A:A)</f>
        <v>Glaubwürdigkeit</v>
      </c>
      <c r="B139" t="str">
        <f>_xlfn.XLOOKUP(E139,[1]Gesamt!E:E,[1]Gesamt!B:B)</f>
        <v>Crédibilité</v>
      </c>
      <c r="C139" t="str">
        <f>_xlfn.XLOOKUP(E139,[1]Gesamt!E:E,[1]Gesamt!C:C)</f>
        <v>Labelmanagement</v>
      </c>
      <c r="D139" t="str">
        <f>_xlfn.XLOOKUP(E139,[1]Gesamt!E:E,[1]Gesamt!D:D)</f>
        <v>Management</v>
      </c>
      <c r="E139">
        <v>1954</v>
      </c>
      <c r="F139" s="4" t="str">
        <f>_xlfn.XLOOKUP(E139,[1]Gesamt!E:E,[1]Gesamt!F:F)</f>
        <v>Prävention von Korruption und Bestechung</v>
      </c>
      <c r="G139" s="4" t="str">
        <f>_xlfn.XLOOKUP(E139,[1]Gesamt!E:E,[1]Gesamt!G:G)</f>
        <v>Prévention de la corruption et des pots-de-vin</v>
      </c>
      <c r="H139" s="4">
        <f>_xlfn.XLOOKUP(E139,[1]Gesamt!E:E,[1]Gesamt!H:H)</f>
        <v>0</v>
      </c>
      <c r="I139" s="5" t="str">
        <f>_xlfn.XLOOKUP(E139,[1]Gesamt!E:E,[1]Gesamt!I:I)</f>
        <v>E</v>
      </c>
      <c r="J139" s="6" t="str">
        <f>_xlfn.XLOOKUP(E139,[1]Gesamt!E:E,[1]Gesamt!J:J)</f>
        <v>Does the scheme promote the prevention of bribery?</v>
      </c>
      <c r="K139" s="6" t="str">
        <f>_xlfn.XLOOKUP(E139,[1]Gesamt!E:E,[1]Gesamt!K:K)</f>
        <v>Refers to methods undertaken to prevent practices of bribery (e.g. requiring the establishment of an internal reporting system to address corruption and bribery issues and risks). Provide evidence here (text and URL).</v>
      </c>
    </row>
    <row r="140" spans="1:11" ht="117" x14ac:dyDescent="0.25">
      <c r="A140" t="str">
        <f>_xlfn.XLOOKUP(E140,[1]Gesamt!E:E,[1]Gesamt!A:A)</f>
        <v>Glaubwürdigkeit</v>
      </c>
      <c r="B140" t="str">
        <f>_xlfn.XLOOKUP(E140,[1]Gesamt!E:E,[1]Gesamt!B:B)</f>
        <v>Crédibilité</v>
      </c>
      <c r="C140" t="str">
        <f>_xlfn.XLOOKUP(E140,[1]Gesamt!E:E,[1]Gesamt!C:C)</f>
        <v>Labelmanagement</v>
      </c>
      <c r="D140" t="str">
        <f>_xlfn.XLOOKUP(E140,[1]Gesamt!E:E,[1]Gesamt!D:D)</f>
        <v>Management</v>
      </c>
      <c r="E140">
        <v>7000166</v>
      </c>
      <c r="F140" s="4" t="str">
        <f>_xlfn.XLOOKUP(E140,[1]Gesamt!E:E,[1]Gesamt!F:F)</f>
        <v>Vermeidung unnötiger Gebühren</v>
      </c>
      <c r="G140" s="4" t="str">
        <f>_xlfn.XLOOKUP(E140,[1]Gesamt!E:E,[1]Gesamt!G:G)</f>
        <v>Prévention des frais inutiles</v>
      </c>
      <c r="H140" s="4">
        <f>_xlfn.XLOOKUP(E140,[1]Gesamt!E:E,[1]Gesamt!H:H)</f>
        <v>1</v>
      </c>
      <c r="I140" s="5" t="str">
        <f>_xlfn.XLOOKUP(E140,[1]Gesamt!E:E,[1]Gesamt!I:I)</f>
        <v>M</v>
      </c>
      <c r="J140" s="6" t="str">
        <f>_xlfn.XLOOKUP(E140,[1]Gesamt!E:E,[1]Gesamt!J:J)</f>
        <v xml:space="preserve">
All initial and recurring fees are listed and made publicly available (on request or on the website) and these are not excessive. The scheme owner can justify that the level of all fees is calculated so as to cover necessary operational costs only.
Are levels of all costs and fees incurred by applicants and certificate holders/licensees based on programme costs and kept as low as possible?
</v>
      </c>
      <c r="K140" s="6" t="str">
        <f>_xlfn.XLOOKUP(E140,[1]Gesamt!E:E,[1]Gesamt!K:K)</f>
        <v xml:space="preserve">
Costs and fees include assessment and testing fees and any recurring costs required to obtain and maintain a certificate or license, such as application fees, certificate fees, administrative fees etc.
REFERENCE: ISO 14024 5.16, GENICES Schedule A2, 92014/24/EU Art. 43 (1)
CREDIBILITY PRINCIPLES: Accessibility</v>
      </c>
    </row>
    <row r="141" spans="1:11" ht="52" x14ac:dyDescent="0.25">
      <c r="A141" t="str">
        <f>_xlfn.XLOOKUP(E141,[1]Gesamt!E:E,[1]Gesamt!A:A)</f>
        <v>Sozialverträglichkeit</v>
      </c>
      <c r="B141" t="str">
        <f>_xlfn.XLOOKUP(E141,[1]Gesamt!E:E,[1]Gesamt!B:B)</f>
        <v>Compatibilité sociale</v>
      </c>
      <c r="C141" t="str">
        <f>_xlfn.XLOOKUP(E141,[1]Gesamt!E:E,[1]Gesamt!C:C)</f>
        <v>Sicherheit und Gesundheit</v>
      </c>
      <c r="D141" t="str">
        <f>_xlfn.XLOOKUP(E141,[1]Gesamt!E:E,[1]Gesamt!D:D)</f>
        <v>Sécurité et santé</v>
      </c>
      <c r="E141">
        <v>60012</v>
      </c>
      <c r="F141" s="4" t="str">
        <f>_xlfn.XLOOKUP(E141,[1]Gesamt!E:E,[1]Gesamt!F:F)</f>
        <v>Schulung im Umgang mit Chemikalien und deren Exposition</v>
      </c>
      <c r="G141" s="4" t="str">
        <f>_xlfn.XLOOKUP(E141,[1]Gesamt!E:E,[1]Gesamt!G:G)</f>
        <v>Formation sur la manipulation et l'exposition aux produits chimiques</v>
      </c>
      <c r="H141" s="4">
        <f>_xlfn.XLOOKUP(E141,[1]Gesamt!E:E,[1]Gesamt!H:H)</f>
        <v>0</v>
      </c>
      <c r="I141" s="5" t="str">
        <f>_xlfn.XLOOKUP(E141,[1]Gesamt!E:E,[1]Gesamt!I:I)</f>
        <v>E</v>
      </c>
      <c r="J141" s="6" t="str">
        <f>_xlfn.XLOOKUP(E141,[1]Gesamt!E:E,[1]Gesamt!J:J)</f>
        <v>Does the scheme require instruction and training on chemicals handling and exposure?</v>
      </c>
      <c r="K141" s="6" t="str">
        <f>_xlfn.XLOOKUP(E141,[1]Gesamt!E:E,[1]Gesamt!K:K)</f>
        <v>Refers to requirements to have anyone who handles or is exposed to chemicals provided with appropriate instructions and training. Training should highlight topics such as legal aspects, use, storage, environmental and safety aspects etc. Provide evidence (criterion number and URL) that the scheme includes criteria on instruction and training on chemicals handling and exposure</v>
      </c>
    </row>
    <row r="142" spans="1:11" ht="91" x14ac:dyDescent="0.25">
      <c r="A142" t="str">
        <f>_xlfn.XLOOKUP(E142,[1]Gesamt!E:E,[1]Gesamt!A:A)</f>
        <v>Sozialverträglichkeit</v>
      </c>
      <c r="B142" t="str">
        <f>_xlfn.XLOOKUP(E142,[1]Gesamt!E:E,[1]Gesamt!B:B)</f>
        <v>Compatibilité sociale</v>
      </c>
      <c r="C142" t="str">
        <f>_xlfn.XLOOKUP(E142,[1]Gesamt!E:E,[1]Gesamt!C:C)</f>
        <v>Sicherheit und Gesundheit</v>
      </c>
      <c r="D142" t="str">
        <f>_xlfn.XLOOKUP(E142,[1]Gesamt!E:E,[1]Gesamt!D:D)</f>
        <v>Sécurité et santé</v>
      </c>
      <c r="E142">
        <v>2004</v>
      </c>
      <c r="F142" s="4" t="str">
        <f>_xlfn.XLOOKUP(E142,[1]Gesamt!E:E,[1]Gesamt!F:F)</f>
        <v>Sicherheit am Arbeitsplatz</v>
      </c>
      <c r="G142" s="4" t="str">
        <f>_xlfn.XLOOKUP(E142,[1]Gesamt!E:E,[1]Gesamt!G:G)</f>
        <v>Sécurité sur le lieu de travail</v>
      </c>
      <c r="H142" s="4">
        <f>_xlfn.XLOOKUP(E142,[1]Gesamt!E:E,[1]Gesamt!H:H)</f>
        <v>0</v>
      </c>
      <c r="I142" s="5" t="str">
        <f>_xlfn.XLOOKUP(E142,[1]Gesamt!E:E,[1]Gesamt!I:I)</f>
        <v>E</v>
      </c>
      <c r="J142" s="6" t="str">
        <f>_xlfn.XLOOKUP(E142,[1]Gesamt!E:E,[1]Gesamt!J:J)</f>
        <v xml:space="preserve">
Does the scheme include criteria relating to safe work environment?</v>
      </c>
      <c r="K142" s="6" t="str">
        <f>_xlfn.XLOOKUP(E142,[1]Gesamt!E:E,[1]Gesamt!K:K)</f>
        <v xml:space="preserve">
Refers to procedures that may include: - A clear overview of responsibilities - Contact information in case of emergency - The availability of first aid material Equipment can be: - Absorbing material - Equipment to isolate the spill of crop protection products, fertilizers, and fuels. Detection and elimination of unsafe conditions and respond to cases of emergencies
Provide evidence here (text and URL).</v>
      </c>
    </row>
    <row r="143" spans="1:11" ht="117" x14ac:dyDescent="0.25">
      <c r="A143" t="str">
        <f>_xlfn.XLOOKUP(E143,[1]Gesamt!E:E,[1]Gesamt!A:A)</f>
        <v>Sozialverträglichkeit</v>
      </c>
      <c r="B143" t="str">
        <f>_xlfn.XLOOKUP(E143,[1]Gesamt!E:E,[1]Gesamt!B:B)</f>
        <v>Compatibilité sociale</v>
      </c>
      <c r="C143" t="str">
        <f>_xlfn.XLOOKUP(E143,[1]Gesamt!E:E,[1]Gesamt!C:C)</f>
        <v>Sicherheit und Gesundheit</v>
      </c>
      <c r="D143" t="str">
        <f>_xlfn.XLOOKUP(E143,[1]Gesamt!E:E,[1]Gesamt!D:D)</f>
        <v>Sécurité et santé</v>
      </c>
      <c r="E143">
        <v>10110</v>
      </c>
      <c r="F143" s="4" t="str">
        <f>_xlfn.XLOOKUP(E143,[1]Gesamt!E:E,[1]Gesamt!F:F)</f>
        <v>Notfall und Evakuationssicherheit</v>
      </c>
      <c r="G143" s="4" t="str">
        <f>_xlfn.XLOOKUP(E143,[1]Gesamt!E:E,[1]Gesamt!G:G)</f>
        <v>Sécurité en cas d'urgence et d'évacuation</v>
      </c>
      <c r="H143" s="4">
        <f>_xlfn.XLOOKUP(E143,[1]Gesamt!E:E,[1]Gesamt!H:H)</f>
        <v>1</v>
      </c>
      <c r="I143" s="5" t="str">
        <f>_xlfn.XLOOKUP(E143,[1]Gesamt!E:E,[1]Gesamt!I:I)</f>
        <v>M</v>
      </c>
      <c r="J143" s="6" t="str">
        <f>_xlfn.XLOOKUP(E143,[1]Gesamt!E:E,[1]Gesamt!J:J)</f>
        <v xml:space="preserve">
Does the scheme require the unit of operation to have in place an emergency management plan and publicly available evacuation procedures?</v>
      </c>
      <c r="K143" s="6" t="str">
        <f>_xlfn.XLOOKUP(E143,[1]Gesamt!E:E,[1]Gesamt!K:K)</f>
        <v xml:space="preserve">
Refers to the development and implementation of an emergency plan for protecting employees, visitors, contractors and anyone else in the facility (e.g. building evacuation (“fire drills”)) and the availability of manuals on evacuation procedures in case of emergencies and accidents that are made fully available to workers and visitors as part of the management plan. The plan asks emergency exits and escape routes to be accessible. A fully integrated emergency management plan should include four key factors: mitigation/prevention, preparedness, response and recovery. 
Provide evidence here (text and URL).</v>
      </c>
    </row>
    <row r="144" spans="1:11" ht="52" x14ac:dyDescent="0.25">
      <c r="A144" t="str">
        <f>_xlfn.XLOOKUP(E144,[1]Gesamt!E:E,[1]Gesamt!A:A)</f>
        <v>Sozialverträglichkeit</v>
      </c>
      <c r="B144" t="str">
        <f>_xlfn.XLOOKUP(E144,[1]Gesamt!E:E,[1]Gesamt!B:B)</f>
        <v>Compatibilité sociale</v>
      </c>
      <c r="C144" t="str">
        <f>_xlfn.XLOOKUP(E144,[1]Gesamt!E:E,[1]Gesamt!C:C)</f>
        <v>Sicherheit und Gesundheit</v>
      </c>
      <c r="D144" t="str">
        <f>_xlfn.XLOOKUP(E144,[1]Gesamt!E:E,[1]Gesamt!D:D)</f>
        <v>Sécurité et santé</v>
      </c>
      <c r="E144">
        <v>2002</v>
      </c>
      <c r="F144" s="4" t="str">
        <f>_xlfn.XLOOKUP(E144,[1]Gesamt!E:E,[1]Gesamt!F:F)</f>
        <v>Schulung der Arbeitnehmenden zu Gesundheit und Sicherheit bei der Arbeit</v>
      </c>
      <c r="G144" s="4" t="str">
        <f>_xlfn.XLOOKUP(E144,[1]Gesamt!E:E,[1]Gesamt!G:G)</f>
        <v>Formation sur les questions de santé et de sûreté au travail</v>
      </c>
      <c r="H144" s="4">
        <f>_xlfn.XLOOKUP(E144,[1]Gesamt!E:E,[1]Gesamt!H:H)</f>
        <v>1</v>
      </c>
      <c r="I144" s="5" t="str">
        <f>_xlfn.XLOOKUP(E144,[1]Gesamt!E:E,[1]Gesamt!I:I)</f>
        <v>M</v>
      </c>
      <c r="J144" s="6" t="str">
        <f>_xlfn.XLOOKUP(E144,[1]Gesamt!E:E,[1]Gesamt!J:J)</f>
        <v>Does the scheme include criteria on training for health and safety at work?</v>
      </c>
      <c r="K144" s="6" t="str">
        <f>_xlfn.XLOOKUP(E144,[1]Gesamt!E:E,[1]Gesamt!K:K)</f>
        <v>Refers to the availability of information or instruction, coaching or on-the-job training, training in the classroom, or open and distance learning. Training is aimed at ensuring workers know how to work safely and without health risks, and should be repeated in case of changes of responsibilities or machineries . Provide evidence here (text and URL).</v>
      </c>
    </row>
    <row r="145" spans="1:11" ht="52" x14ac:dyDescent="0.25">
      <c r="A145" t="str">
        <f>_xlfn.XLOOKUP(E145,[1]Gesamt!E:E,[1]Gesamt!A:A)</f>
        <v>Sozialverträglichkeit</v>
      </c>
      <c r="B145" t="str">
        <f>_xlfn.XLOOKUP(E145,[1]Gesamt!E:E,[1]Gesamt!B:B)</f>
        <v>Compatibilité sociale</v>
      </c>
      <c r="C145" t="str">
        <f>_xlfn.XLOOKUP(E145,[1]Gesamt!E:E,[1]Gesamt!C:C)</f>
        <v>Sicherheit und Gesundheit</v>
      </c>
      <c r="D145" t="str">
        <f>_xlfn.XLOOKUP(E145,[1]Gesamt!E:E,[1]Gesamt!D:D)</f>
        <v>Sécurité et santé</v>
      </c>
      <c r="E145">
        <v>10116</v>
      </c>
      <c r="F145" s="4" t="str">
        <f>_xlfn.XLOOKUP(E145,[1]Gesamt!E:E,[1]Gesamt!F:F)</f>
        <v>Anforderungen an die Arbeitsplatzbedingungen (Luftqualität, Beleuchtung, Lärm)</v>
      </c>
      <c r="G145" s="4" t="str">
        <f>_xlfn.XLOOKUP(E145,[1]Gesamt!E:E,[1]Gesamt!G:G)</f>
        <v>Exigences sur les conditions des lieux de travail (air, éclairage, bruit)</v>
      </c>
      <c r="H145" s="4">
        <f>_xlfn.XLOOKUP(E145,[1]Gesamt!E:E,[1]Gesamt!H:H)</f>
        <v>0</v>
      </c>
      <c r="I145" s="5" t="str">
        <f>_xlfn.XLOOKUP(E145,[1]Gesamt!E:E,[1]Gesamt!I:I)</f>
        <v>E</v>
      </c>
      <c r="J145" s="6" t="str">
        <f>_xlfn.XLOOKUP(E145,[1]Gesamt!E:E,[1]Gesamt!J:J)</f>
        <v>Does the scheme include requirements on workplace conditions (air quality, lighting, noise…)?</v>
      </c>
      <c r="K145" s="6" t="str">
        <f>_xlfn.XLOOKUP(E145,[1]Gesamt!E:E,[1]Gesamt!K:K)</f>
        <v>Refers to space, maximum temperature, ventilation, noise level, proper lighting and ergonomics. Provide evidence here (text and URL).</v>
      </c>
    </row>
    <row r="146" spans="1:11" ht="65" x14ac:dyDescent="0.25">
      <c r="A146" t="str">
        <f>_xlfn.XLOOKUP(E146,[1]Gesamt!E:E,[1]Gesamt!A:A)</f>
        <v>Sozialverträglichkeit</v>
      </c>
      <c r="B146" t="str">
        <f>_xlfn.XLOOKUP(E146,[1]Gesamt!E:E,[1]Gesamt!B:B)</f>
        <v>Compatibilité sociale</v>
      </c>
      <c r="C146" t="str">
        <f>_xlfn.XLOOKUP(E146,[1]Gesamt!E:E,[1]Gesamt!C:C)</f>
        <v>Sicherheit und Gesundheit</v>
      </c>
      <c r="D146" t="str">
        <f>_xlfn.XLOOKUP(E146,[1]Gesamt!E:E,[1]Gesamt!D:D)</f>
        <v>Sécurité et santé</v>
      </c>
      <c r="E146">
        <v>10124</v>
      </c>
      <c r="F146" s="4" t="str">
        <f>_xlfn.XLOOKUP(E146,[1]Gesamt!E:E,[1]Gesamt!F:F)</f>
        <v>Zugang der Arbeitnehmenden zu medizinischer Grundversorgung</v>
      </c>
      <c r="G146" s="4" t="str">
        <f>_xlfn.XLOOKUP(E146,[1]Gesamt!E:E,[1]Gesamt!G:G)</f>
        <v xml:space="preserve">Accès des employé-e-s aux services médicaux de base </v>
      </c>
      <c r="H146" s="4">
        <f>_xlfn.XLOOKUP(E146,[1]Gesamt!E:E,[1]Gesamt!H:H)</f>
        <v>0</v>
      </c>
      <c r="I146" s="5" t="str">
        <f>_xlfn.XLOOKUP(E146,[1]Gesamt!E:E,[1]Gesamt!I:I)</f>
        <v>E</v>
      </c>
      <c r="J146" s="6" t="str">
        <f>_xlfn.XLOOKUP(E146,[1]Gesamt!E:E,[1]Gesamt!J:J)</f>
        <v xml:space="preserve">Does the scheme include criteria on the access to basic medical services for workers? </v>
      </c>
      <c r="K146" s="6" t="str">
        <f>_xlfn.XLOOKUP(E146,[1]Gesamt!E:E,[1]Gesamt!K:K)</f>
        <v>Refers to both access to on site medical services for workers (the existence of an infirmary at production site), as well as transport to offsite medical services for work related issues. Access to basic healthcare services shall be ensured to workers in accordance with national law and international norms (including UDHR and CEDAW), recognizing gender differences and specifically facilitating services for migrants and their dependents who may face language or other social barriers to care. Provide evidence here (text and URL).</v>
      </c>
    </row>
    <row r="147" spans="1:11" ht="52" x14ac:dyDescent="0.25">
      <c r="A147" t="str">
        <f>_xlfn.XLOOKUP(E147,[1]Gesamt!E:E,[1]Gesamt!A:A)</f>
        <v>Sozialverträglichkeit</v>
      </c>
      <c r="B147" t="str">
        <f>_xlfn.XLOOKUP(E147,[1]Gesamt!E:E,[1]Gesamt!B:B)</f>
        <v>Compatibilité sociale</v>
      </c>
      <c r="C147" t="str">
        <f>_xlfn.XLOOKUP(E147,[1]Gesamt!E:E,[1]Gesamt!C:C)</f>
        <v>Sicherheit und Gesundheit</v>
      </c>
      <c r="D147" t="str">
        <f>_xlfn.XLOOKUP(E147,[1]Gesamt!E:E,[1]Gesamt!D:D)</f>
        <v>Sécurité et santé</v>
      </c>
      <c r="E147">
        <v>700405</v>
      </c>
      <c r="F147" s="4" t="str">
        <f>_xlfn.XLOOKUP(E147,[1]Gesamt!E:E,[1]Gesamt!F:F)</f>
        <v>Entschädigung der Arbeitnehmenden für medizinische Kosten bei Arbeitsunfällen</v>
      </c>
      <c r="G147" s="4" t="str">
        <f>_xlfn.XLOOKUP(E147,[1]Gesamt!E:E,[1]Gesamt!G:G)</f>
        <v>Indemnisation pour les frais médicaux en cas d'accident du travail</v>
      </c>
      <c r="H147" s="4">
        <f>_xlfn.XLOOKUP(E147,[1]Gesamt!E:E,[1]Gesamt!H:H)</f>
        <v>0</v>
      </c>
      <c r="I147" s="5" t="str">
        <f>_xlfn.XLOOKUP(E147,[1]Gesamt!E:E,[1]Gesamt!I:I)</f>
        <v>E</v>
      </c>
      <c r="J147" s="6" t="str">
        <f>_xlfn.XLOOKUP(E147,[1]Gesamt!E:E,[1]Gesamt!J:J)</f>
        <v>Does the scheme require compensation payments/ covering of costs in case of work related accidents and injuries?</v>
      </c>
      <c r="K147" s="6" t="str">
        <f>_xlfn.XLOOKUP(E147,[1]Gesamt!E:E,[1]Gesamt!K:K)</f>
        <v>Refers to the requirement for workers to receive compensation for medical costs in case of work related injuries or illness. These compensations can also come from external bodies to the companies like national insurances. REFERENCE: C121 - Employment Injury Benefits Convention, 1964 [Schedule I amended in 1980] Provide evidence here (text and URL).</v>
      </c>
    </row>
    <row r="148" spans="1:11" ht="39" x14ac:dyDescent="0.25">
      <c r="A148" t="str">
        <f>_xlfn.XLOOKUP(E148,[1]Gesamt!E:E,[1]Gesamt!A:A)</f>
        <v>Sozialverträglichkeit</v>
      </c>
      <c r="B148" t="str">
        <f>_xlfn.XLOOKUP(E148,[1]Gesamt!E:E,[1]Gesamt!B:B)</f>
        <v>Compatibilité sociale</v>
      </c>
      <c r="C148" t="str">
        <f>_xlfn.XLOOKUP(E148,[1]Gesamt!E:E,[1]Gesamt!C:C)</f>
        <v>Sicherheit und Gesundheit</v>
      </c>
      <c r="D148" t="str">
        <f>_xlfn.XLOOKUP(E148,[1]Gesamt!E:E,[1]Gesamt!D:D)</f>
        <v>Sécurité et santé</v>
      </c>
      <c r="E148">
        <v>2005</v>
      </c>
      <c r="F148" s="4" t="str">
        <f>_xlfn.XLOOKUP(E148,[1]Gesamt!E:E,[1]Gesamt!F:F)</f>
        <v>Zugang der Arbeitnehmenden zu sauberem Trinkwasser</v>
      </c>
      <c r="G148" s="4" t="str">
        <f>_xlfn.XLOOKUP(E148,[1]Gesamt!E:E,[1]Gesamt!G:G)</f>
        <v>Accès des employé-e-s à l'eau potable</v>
      </c>
      <c r="H148" s="4">
        <f>_xlfn.XLOOKUP(E148,[1]Gesamt!E:E,[1]Gesamt!H:H)</f>
        <v>1</v>
      </c>
      <c r="I148" s="5" t="str">
        <f>_xlfn.XLOOKUP(E148,[1]Gesamt!E:E,[1]Gesamt!I:I)</f>
        <v>M</v>
      </c>
      <c r="J148" s="6" t="str">
        <f>_xlfn.XLOOKUP(E148,[1]Gesamt!E:E,[1]Gesamt!J:J)</f>
        <v>Does the scheme include criteria relating to workers’ access to safe drinking water?</v>
      </c>
      <c r="K148" s="6" t="str">
        <f>_xlfn.XLOOKUP(E148,[1]Gesamt!E:E,[1]Gesamt!K:K)</f>
        <v>Refers to water that is safe for human consumption (and can be used for domestic purposes: drinking, cooking and personal hygiene) and is provided in a free and unrestricted way. Provide evidence here (text and URL).</v>
      </c>
    </row>
    <row r="149" spans="1:11" ht="78" x14ac:dyDescent="0.25">
      <c r="A149" t="str">
        <f>_xlfn.XLOOKUP(E149,[1]Gesamt!E:E,[1]Gesamt!A:A)</f>
        <v>Sozialverträglichkeit</v>
      </c>
      <c r="B149" t="str">
        <f>_xlfn.XLOOKUP(E149,[1]Gesamt!E:E,[1]Gesamt!B:B)</f>
        <v>Compatibilité sociale</v>
      </c>
      <c r="C149" t="str">
        <f>_xlfn.XLOOKUP(E149,[1]Gesamt!E:E,[1]Gesamt!C:C)</f>
        <v>Sicherheit und Gesundheit</v>
      </c>
      <c r="D149" t="str">
        <f>_xlfn.XLOOKUP(E149,[1]Gesamt!E:E,[1]Gesamt!D:D)</f>
        <v>Sécurité et santé</v>
      </c>
      <c r="E149">
        <v>2000</v>
      </c>
      <c r="F149" s="4" t="str">
        <f>_xlfn.XLOOKUP(E149,[1]Gesamt!E:E,[1]Gesamt!F:F)</f>
        <v>Zugang zu angemessenen sanitären Einrichtungen am Arbeitsplatz</v>
      </c>
      <c r="G149" s="4" t="str">
        <f>_xlfn.XLOOKUP(E149,[1]Gesamt!E:E,[1]Gesamt!G:G)</f>
        <v>Accès à des installations sanitaires décentes sur le lieu de travail</v>
      </c>
      <c r="H149" s="4">
        <f>_xlfn.XLOOKUP(E149,[1]Gesamt!E:E,[1]Gesamt!H:H)</f>
        <v>0</v>
      </c>
      <c r="I149" s="5" t="str">
        <f>_xlfn.XLOOKUP(E149,[1]Gesamt!E:E,[1]Gesamt!I:I)</f>
        <v>E</v>
      </c>
      <c r="J149" s="6" t="str">
        <f>_xlfn.XLOOKUP(E149,[1]Gesamt!E:E,[1]Gesamt!J:J)</f>
        <v>Does the scheme require workers to have access to decent and gender segregated sanitary facilities in the workplace?</v>
      </c>
      <c r="K149" s="6" t="str">
        <f>_xlfn.XLOOKUP(E149,[1]Gesamt!E:E,[1]Gesamt!K:K)</f>
        <v>Refers to clean and well functioning toilets (hygienic separation of human excreta from human contact: flush or pour-flush toilet/latrine to piped sewer system, septic tank or pit latrine; ventilated improved pit (VIP) latrine, pit latrine with slab, composting toilet), washing facilities, and shower rooms. Sanitary facilities are necessary for workers' well-being and to prevent disease. Well-maintained sanitary facilities help to improve productivity because healthy workers are more efficient and there will also be less absenteeism. These access should be free and unrestricted. Provide evidence here (text and URL).</v>
      </c>
    </row>
    <row r="150" spans="1:11" ht="39" x14ac:dyDescent="0.25">
      <c r="A150" t="str">
        <f>_xlfn.XLOOKUP(E150,[1]Gesamt!E:E,[1]Gesamt!A:A)</f>
        <v>Sozialverträglichkeit</v>
      </c>
      <c r="B150" t="str">
        <f>_xlfn.XLOOKUP(E150,[1]Gesamt!E:E,[1]Gesamt!B:B)</f>
        <v>Compatibilité sociale</v>
      </c>
      <c r="C150" t="str">
        <f>_xlfn.XLOOKUP(E150,[1]Gesamt!E:E,[1]Gesamt!C:C)</f>
        <v>Sicherheit und Gesundheit</v>
      </c>
      <c r="D150" t="str">
        <f>_xlfn.XLOOKUP(E150,[1]Gesamt!E:E,[1]Gesamt!D:D)</f>
        <v>Sécurité et santé</v>
      </c>
      <c r="E150">
        <v>700404</v>
      </c>
      <c r="F150" s="4" t="str">
        <f>_xlfn.XLOOKUP(E150,[1]Gesamt!E:E,[1]Gesamt!F:F)</f>
        <v>Überprüfung und Aufrechterhaltung der Sicherheit von Gebäuden</v>
      </c>
      <c r="G150" s="4" t="str">
        <f>_xlfn.XLOOKUP(E150,[1]Gesamt!E:E,[1]Gesamt!G:G)</f>
        <v>Vérification et maintien de la sûreté des bâtiments</v>
      </c>
      <c r="H150" s="4">
        <f>_xlfn.XLOOKUP(E150,[1]Gesamt!E:E,[1]Gesamt!H:H)</f>
        <v>0</v>
      </c>
      <c r="I150" s="5" t="str">
        <f>_xlfn.XLOOKUP(E150,[1]Gesamt!E:E,[1]Gesamt!I:I)</f>
        <v>E</v>
      </c>
      <c r="J150" s="6" t="str">
        <f>_xlfn.XLOOKUP(E150,[1]Gesamt!E:E,[1]Gesamt!J:J)</f>
        <v>Does the standard require  a clear identification of  buildings (signs) and equipments and their function to minimise the risk of mistakes?</v>
      </c>
      <c r="K150" s="6" t="str">
        <f>_xlfn.XLOOKUP(E150,[1]Gesamt!E:E,[1]Gesamt!K:K)</f>
        <v>Refers to verification and maintenance of power systems, fire safety devices and permits, lifts and machinery, boilers and heaters, stability and safety of buildings and equipment, including residential facilities where appropriate. Provide evidence here (text and URL).</v>
      </c>
    </row>
    <row r="151" spans="1:11" ht="39" x14ac:dyDescent="0.25">
      <c r="A151" t="str">
        <f>_xlfn.XLOOKUP(E151,[1]Gesamt!E:E,[1]Gesamt!A:A)</f>
        <v>Sozialverträglichkeit</v>
      </c>
      <c r="B151" t="str">
        <f>_xlfn.XLOOKUP(E151,[1]Gesamt!E:E,[1]Gesamt!B:B)</f>
        <v>Compatibilité sociale</v>
      </c>
      <c r="C151" t="str">
        <f>_xlfn.XLOOKUP(E151,[1]Gesamt!E:E,[1]Gesamt!C:C)</f>
        <v>Sicherheit und Gesundheit</v>
      </c>
      <c r="D151" t="str">
        <f>_xlfn.XLOOKUP(E151,[1]Gesamt!E:E,[1]Gesamt!D:D)</f>
        <v>Sécurité et santé</v>
      </c>
      <c r="E151">
        <v>10108</v>
      </c>
      <c r="F151" s="4" t="str">
        <f>_xlfn.XLOOKUP(E151,[1]Gesamt!E:E,[1]Gesamt!F:F)</f>
        <v>Vorbereitung auf den Brandfall (Übungen, Ausrüstung, Beschilderung)</v>
      </c>
      <c r="G151" s="4" t="str">
        <f>_xlfn.XLOOKUP(E151,[1]Gesamt!E:E,[1]Gesamt!G:G)</f>
        <v>Préparation aux incendies (exercices, équipement, signalisation)</v>
      </c>
      <c r="H151" s="4">
        <f>_xlfn.XLOOKUP(E151,[1]Gesamt!E:E,[1]Gesamt!H:H)</f>
        <v>0</v>
      </c>
      <c r="I151" s="5" t="str">
        <f>_xlfn.XLOOKUP(E151,[1]Gesamt!E:E,[1]Gesamt!I:I)</f>
        <v>E</v>
      </c>
      <c r="J151" s="6" t="str">
        <f>_xlfn.XLOOKUP(E151,[1]Gesamt!E:E,[1]Gesamt!J:J)</f>
        <v>Does the scheme include criteria on fire preparedness (e.g. drills, equipment, signs, etc.)</v>
      </c>
      <c r="K151" s="6" t="str">
        <f>_xlfn.XLOOKUP(E151,[1]Gesamt!E:E,[1]Gesamt!K:K)</f>
        <v>Refers to the availability and accessibility of fire fighting equipment (e.g. fire extinguishers, fire hoses), appropriate training of workers in case of fire, and proper identification of fire exits. Provide evidence here (text and URL).</v>
      </c>
    </row>
    <row r="152" spans="1:11" ht="182" x14ac:dyDescent="0.25">
      <c r="A152" t="str">
        <f>_xlfn.XLOOKUP(E152,[1]Gesamt!E:E,[1]Gesamt!A:A)</f>
        <v>Sozialverträglichkeit</v>
      </c>
      <c r="B152" t="str">
        <f>_xlfn.XLOOKUP(E152,[1]Gesamt!E:E,[1]Gesamt!B:B)</f>
        <v>Compatibilité sociale</v>
      </c>
      <c r="C152" t="str">
        <f>_xlfn.XLOOKUP(E152,[1]Gesamt!E:E,[1]Gesamt!C:C)</f>
        <v>Sicherheit und Gesundheit</v>
      </c>
      <c r="D152" t="str">
        <f>_xlfn.XLOOKUP(E152,[1]Gesamt!E:E,[1]Gesamt!D:D)</f>
        <v>Sécurité et santé</v>
      </c>
      <c r="E152">
        <v>740206</v>
      </c>
      <c r="F152" s="4" t="str">
        <f>_xlfn.XLOOKUP(E152,[1]Gesamt!E:E,[1]Gesamt!F:F)</f>
        <v>Gesundheit und Sicherheit am Arbeitsplatz (ILO 155)</v>
      </c>
      <c r="G152" s="4" t="str">
        <f>_xlfn.XLOOKUP(E152,[1]Gesamt!E:E,[1]Gesamt!G:G)</f>
        <v>Santé et sécurité au travail (OIT 155)</v>
      </c>
      <c r="H152" s="4">
        <f>_xlfn.XLOOKUP(E152,[1]Gesamt!E:E,[1]Gesamt!H:H)</f>
        <v>1</v>
      </c>
      <c r="I152" s="5" t="str">
        <f>_xlfn.XLOOKUP(E152,[1]Gesamt!E:E,[1]Gesamt!I:I)</f>
        <v>M</v>
      </c>
      <c r="J152" s="6" t="str">
        <f>_xlfn.XLOOKUP(E152,[1]Gesamt!E:E,[1]Gesamt!J:J)</f>
        <v xml:space="preserve">
Does the scheme include criteria on occupational health and safety, as defined in ILO 155?</v>
      </c>
      <c r="K152" s="6" t="str">
        <f>_xlfn.XLOOKUP(E152,[1]Gesamt!E:E,[1]Gesamt!K:K)</f>
        <v xml:space="preserve">
Refers to compliance with national regulation, as well as identification of risks, maintenance of equipment, handling of hazard material, protective equipment and clothing, appropriate training, and cooperation between management and workers. Workplaces, machinery, equipment must be safe and without risk to health. This means that  -  Chemical, physical &amp; biological substances and agents are without risk to health when appropriate measures are taken.
- Employers shall provide adequate protective clothing and personal protective equipment (PPE).'
- Provide measures to deal with emergencies and accidents, including adequate first-aid arrangements.
- Workers and their representatives are given appropriate training in occupational health and safety.Reference: ILO C155, Section IV: http://www.ilo.org/dyn/normlex/en/f?p=NORMLEXPUB:12100:0::NO::P12100_INSTRUMENT_ID:312300 and ILOC187(  considered as Core ILO Conventions since 2022)
Provide evidence here (text and URL).</v>
      </c>
    </row>
    <row r="153" spans="1:11" ht="65" x14ac:dyDescent="0.25">
      <c r="A153" t="str">
        <f>_xlfn.XLOOKUP(E153,[1]Gesamt!E:E,[1]Gesamt!A:A)</f>
        <v>Umweltfreundlichkeit</v>
      </c>
      <c r="B153" t="str">
        <f>_xlfn.XLOOKUP(E153,[1]Gesamt!E:E,[1]Gesamt!B:B)</f>
        <v xml:space="preserve">Respect de l'environnement </v>
      </c>
      <c r="C153" t="str">
        <f>_xlfn.XLOOKUP(E153,[1]Gesamt!E:E,[1]Gesamt!C:C)</f>
        <v>Umweltmanagement</v>
      </c>
      <c r="D153" t="str">
        <f>_xlfn.XLOOKUP(E153,[1]Gesamt!E:E,[1]Gesamt!D:D)</f>
        <v>Management environnemental</v>
      </c>
      <c r="E153">
        <v>10076</v>
      </c>
      <c r="F153" s="4" t="str">
        <f>_xlfn.XLOOKUP(E153,[1]Gesamt!E:E,[1]Gesamt!F:F)</f>
        <v>Überwachung der Luftqualität und Verschmutzung</v>
      </c>
      <c r="G153" s="4" t="str">
        <f>_xlfn.XLOOKUP(E153,[1]Gesamt!E:E,[1]Gesamt!G:G)</f>
        <v>Surveillance de la qualité de l'air et de la pollution</v>
      </c>
      <c r="H153" s="4">
        <f>_xlfn.XLOOKUP(E153,[1]Gesamt!E:E,[1]Gesamt!H:H)</f>
        <v>0</v>
      </c>
      <c r="I153" s="5" t="str">
        <f>_xlfn.XLOOKUP(E153,[1]Gesamt!E:E,[1]Gesamt!I:I)</f>
        <v>E</v>
      </c>
      <c r="J153" s="6" t="str">
        <f>_xlfn.XLOOKUP(E153,[1]Gesamt!E:E,[1]Gesamt!J:J)</f>
        <v>Does the scheme include criteria on air pollution monitoring?</v>
      </c>
      <c r="K153" s="6" t="str">
        <f>_xlfn.XLOOKUP(E153,[1]Gesamt!E:E,[1]Gesamt!K:K)</f>
        <v xml:space="preserve">Refers to requirements on monitoring emissions of air pollutants (excl. greenhouse gases).Key pollutants can include World Health Organization (WHO) Pollutants, Globally Regulated Air Pollutants (incl.Total Organic Carbon), Hazardous Air Pollutants, Toxic Air Pollutants, etc. Reference: ZDHC Air Emissions Position Paper, https://downloads.roadmaptozero.com/output/Air-Emission-Position-PaperProvide evidence (criterion number and URL) </v>
      </c>
    </row>
    <row r="154" spans="1:11" ht="91" x14ac:dyDescent="0.25">
      <c r="A154" t="str">
        <f>_xlfn.XLOOKUP(E154,[1]Gesamt!E:E,[1]Gesamt!A:A)</f>
        <v>Umweltfreundlichkeit</v>
      </c>
      <c r="B154" t="str">
        <f>_xlfn.XLOOKUP(E154,[1]Gesamt!E:E,[1]Gesamt!B:B)</f>
        <v xml:space="preserve">Respect de l'environnement </v>
      </c>
      <c r="C154" t="str">
        <f>_xlfn.XLOOKUP(E154,[1]Gesamt!E:E,[1]Gesamt!C:C)</f>
        <v>Umweltmanagement</v>
      </c>
      <c r="D154" t="str">
        <f>_xlfn.XLOOKUP(E154,[1]Gesamt!E:E,[1]Gesamt!D:D)</f>
        <v>Management environnemental</v>
      </c>
      <c r="E154">
        <v>700386</v>
      </c>
      <c r="F154" s="4" t="str">
        <f>_xlfn.XLOOKUP(E154,[1]Gesamt!E:E,[1]Gesamt!F:F)</f>
        <v>Vermeidung von Luftverschmutzung</v>
      </c>
      <c r="G154" s="4" t="str">
        <f>_xlfn.XLOOKUP(E154,[1]Gesamt!E:E,[1]Gesamt!G:G)</f>
        <v>Prévention de la pollution atmosphérique</v>
      </c>
      <c r="H154" s="4">
        <f>_xlfn.XLOOKUP(E154,[1]Gesamt!E:E,[1]Gesamt!H:H)</f>
        <v>0</v>
      </c>
      <c r="I154" s="5" t="str">
        <f>_xlfn.XLOOKUP(E154,[1]Gesamt!E:E,[1]Gesamt!I:I)</f>
        <v>E</v>
      </c>
      <c r="J154" s="6" t="str">
        <f>_xlfn.XLOOKUP(E154,[1]Gesamt!E:E,[1]Gesamt!J:J)</f>
        <v xml:space="preserve">
Does the scheme include criteria on air pollution along the textile production process?</v>
      </c>
      <c r="K154" s="6" t="str">
        <f>_xlfn.XLOOKUP(E154,[1]Gesamt!E:E,[1]Gesamt!K:K)</f>
        <v xml:space="preserve">
Refer to avoiding air pollution where possible. In the case of leather, the production process covers the pre-tanning stage, tanning until finishing. In the case of textile, this refers to air pollution like sulphur compounds, and the production process covers the production of synthetic fibres until textile finishing. 
Provide evidence (reference text and URL) for which production phase the standard includes criteria on air pollution.</v>
      </c>
    </row>
    <row r="155" spans="1:11" ht="91" x14ac:dyDescent="0.25">
      <c r="A155" t="str">
        <f>_xlfn.XLOOKUP(E155,[1]Gesamt!E:E,[1]Gesamt!A:A)</f>
        <v>Umweltfreundlichkeit</v>
      </c>
      <c r="B155" t="str">
        <f>_xlfn.XLOOKUP(E155,[1]Gesamt!E:E,[1]Gesamt!B:B)</f>
        <v xml:space="preserve">Respect de l'environnement </v>
      </c>
      <c r="C155" t="str">
        <f>_xlfn.XLOOKUP(E155,[1]Gesamt!E:E,[1]Gesamt!C:C)</f>
        <v>Umweltmanagement</v>
      </c>
      <c r="D155" t="str">
        <f>_xlfn.XLOOKUP(E155,[1]Gesamt!E:E,[1]Gesamt!D:D)</f>
        <v>Management environnemental</v>
      </c>
      <c r="E155">
        <v>34020</v>
      </c>
      <c r="F155" s="4" t="str">
        <f>_xlfn.XLOOKUP(E155,[1]Gesamt!E:E,[1]Gesamt!F:F)</f>
        <v>Pflicht zur Einhaltung von nationalen und regionalen Umweltvorschriften</v>
      </c>
      <c r="G155" s="4" t="str">
        <f>_xlfn.XLOOKUP(E155,[1]Gesamt!E:E,[1]Gesamt!G:G)</f>
        <v>Obligation de conformité aux réglementations environnementales officielles</v>
      </c>
      <c r="H155" s="4">
        <f>_xlfn.XLOOKUP(E155,[1]Gesamt!E:E,[1]Gesamt!H:H)</f>
        <v>1</v>
      </c>
      <c r="I155" s="5" t="str">
        <f>_xlfn.XLOOKUP(E155,[1]Gesamt!E:E,[1]Gesamt!I:I)</f>
        <v>M</v>
      </c>
      <c r="J155" s="6" t="str">
        <f>_xlfn.XLOOKUP(E155,[1]Gesamt!E:E,[1]Gesamt!J:J)</f>
        <v>Does the scheme require compliance with all relevant local, regional and national environmental laws and regulations?</v>
      </c>
      <c r="K155" s="6" t="str">
        <f>_xlfn.XLOOKUP(E155,[1]Gesamt!E:E,[1]Gesamt!K:K)</f>
        <v>Refers to a scheme's requirement for a unit of operation to ensure it observes and complies with all external statutory laws and regulations on environmental protection. In forestry management, it refers to timber harvesting, including environmental and forest legislation including forest management and biodiversity conservation, where directly related to timber harvesting. Some of these regulations directly impact human rights  (e.g. timber harvesting, fishing, waste, emissions, chemicals, etc.) . Benefiting from a safe, clean and healthy environment is a human right, and the respect of  human rights is needed for sustainable environmental governance.Provide evidence here (text and URL).</v>
      </c>
    </row>
    <row r="156" spans="1:11" ht="78" x14ac:dyDescent="0.25">
      <c r="A156" t="str">
        <f>_xlfn.XLOOKUP(E156,[1]Gesamt!E:E,[1]Gesamt!A:A)</f>
        <v>Umweltfreundlichkeit</v>
      </c>
      <c r="B156" t="str">
        <f>_xlfn.XLOOKUP(E156,[1]Gesamt!E:E,[1]Gesamt!B:B)</f>
        <v xml:space="preserve">Respect de l'environnement </v>
      </c>
      <c r="C156" t="str">
        <f>_xlfn.XLOOKUP(E156,[1]Gesamt!E:E,[1]Gesamt!C:C)</f>
        <v>Umweltmanagement</v>
      </c>
      <c r="D156" t="str">
        <f>_xlfn.XLOOKUP(E156,[1]Gesamt!E:E,[1]Gesamt!D:D)</f>
        <v>Management environnemental</v>
      </c>
      <c r="E156">
        <v>4078</v>
      </c>
      <c r="F156" s="4" t="str">
        <f>_xlfn.XLOOKUP(E156,[1]Gesamt!E:E,[1]Gesamt!F:F)</f>
        <v>Eigentums- und Nutzungsrechte</v>
      </c>
      <c r="G156" s="4" t="str">
        <f>_xlfn.XLOOKUP(E156,[1]Gesamt!E:E,[1]Gesamt!G:G)</f>
        <v>Droits de propriété et d'utilisation</v>
      </c>
      <c r="H156" s="4">
        <f>_xlfn.XLOOKUP(E156,[1]Gesamt!E:E,[1]Gesamt!H:H)</f>
        <v>1</v>
      </c>
      <c r="I156" s="5" t="str">
        <f>_xlfn.XLOOKUP(E156,[1]Gesamt!E:E,[1]Gesamt!I:I)</f>
        <v>M</v>
      </c>
      <c r="J156" s="6" t="str">
        <f>_xlfn.XLOOKUP(E156,[1]Gesamt!E:E,[1]Gesamt!J:J)</f>
        <v xml:space="preserve">
Does the scheme explicitly address the issue of legal land title and use rights, such as land ownership issues etc?</v>
      </c>
      <c r="K156" s="6" t="str">
        <f>_xlfn.XLOOKUP(E156,[1]Gesamt!E:E,[1]Gesamt!K:K)</f>
        <v xml:space="preserve">
Refers to the requirement that the unit of operation possess legal land tenure or title and valid user rights according to formal and customary laws, and that acquiring the land involved free, prior and informed consent without involuntary resettlement and/or coercion. 
Provide evidence here (text and URL).</v>
      </c>
    </row>
    <row r="157" spans="1:11" ht="104" x14ac:dyDescent="0.25">
      <c r="A157" t="str">
        <f>_xlfn.XLOOKUP(E157,[1]Gesamt!E:E,[1]Gesamt!A:A)</f>
        <v>Umweltfreundlichkeit</v>
      </c>
      <c r="B157" t="str">
        <f>_xlfn.XLOOKUP(E157,[1]Gesamt!E:E,[1]Gesamt!B:B)</f>
        <v xml:space="preserve">Respect de l'environnement </v>
      </c>
      <c r="C157" t="str">
        <f>_xlfn.XLOOKUP(E157,[1]Gesamt!E:E,[1]Gesamt!C:C)</f>
        <v>Umweltmanagement</v>
      </c>
      <c r="D157" t="str">
        <f>_xlfn.XLOOKUP(E157,[1]Gesamt!E:E,[1]Gesamt!D:D)</f>
        <v>Management environnemental</v>
      </c>
      <c r="E157">
        <v>30020</v>
      </c>
      <c r="F157" s="4" t="str">
        <f>_xlfn.XLOOKUP(E157,[1]Gesamt!E:E,[1]Gesamt!F:F)</f>
        <v>Vermeidung negativer Umweltauswirkungen</v>
      </c>
      <c r="G157" s="4" t="str">
        <f>_xlfn.XLOOKUP(E157,[1]Gesamt!E:E,[1]Gesamt!G:G)</f>
        <v>Prévention des impacts négatifs sur l'environnement</v>
      </c>
      <c r="H157" s="4">
        <f>_xlfn.XLOOKUP(E157,[1]Gesamt!E:E,[1]Gesamt!H:H)</f>
        <v>0</v>
      </c>
      <c r="I157" s="5" t="str">
        <f>_xlfn.XLOOKUP(E157,[1]Gesamt!E:E,[1]Gesamt!I:I)</f>
        <v>E</v>
      </c>
      <c r="J157" s="6" t="str">
        <f>_xlfn.XLOOKUP(E157,[1]Gesamt!E:E,[1]Gesamt!J:J)</f>
        <v xml:space="preserve">
Does the scheme include criteria on mitigating negative environmental impacts prior to production/operation?</v>
      </c>
      <c r="K157" s="6" t="str">
        <f>_xlfn.XLOOKUP(E157,[1]Gesamt!E:E,[1]Gesamt!K:K)</f>
        <v xml:space="preserve">
Refers to systems in place to mitigate negative environmental impacts prior to production and harvesting operations. Following an environmental impact assessment, this refers to any requirements on taking necessary action in order to mitigate negative environmental impacts prior to any significant intensification or expansion of operations and activities. 
Provide evidence (criterion number and URL) that the scheme includes criteria on mitigating negative environmental impacts prior to production/operation.</v>
      </c>
    </row>
    <row r="158" spans="1:11" ht="65" x14ac:dyDescent="0.25">
      <c r="A158" t="str">
        <f>_xlfn.XLOOKUP(E158,[1]Gesamt!E:E,[1]Gesamt!A:A)</f>
        <v>Umweltfreundlichkeit</v>
      </c>
      <c r="B158" t="str">
        <f>_xlfn.XLOOKUP(E158,[1]Gesamt!E:E,[1]Gesamt!B:B)</f>
        <v xml:space="preserve">Respect de l'environnement </v>
      </c>
      <c r="C158" t="str">
        <f>_xlfn.XLOOKUP(E158,[1]Gesamt!E:E,[1]Gesamt!C:C)</f>
        <v>Umweltmanagement</v>
      </c>
      <c r="D158" t="str">
        <f>_xlfn.XLOOKUP(E158,[1]Gesamt!E:E,[1]Gesamt!D:D)</f>
        <v>Management environnemental</v>
      </c>
      <c r="E158">
        <v>30106</v>
      </c>
      <c r="F158" s="4" t="str">
        <f>_xlfn.XLOOKUP(E158,[1]Gesamt!E:E,[1]Gesamt!F:F)</f>
        <v>Beurteilung von Umweltrisiken und -auswirkungen der Produktion und Tätigkeiten</v>
      </c>
      <c r="G158" s="4" t="str">
        <f>_xlfn.XLOOKUP(E158,[1]Gesamt!E:E,[1]Gesamt!G:G)</f>
        <v>Évaluation des risques et des impacts environnementaux des activités</v>
      </c>
      <c r="H158" s="4">
        <f>_xlfn.XLOOKUP(E158,[1]Gesamt!E:E,[1]Gesamt!H:H)</f>
        <v>0</v>
      </c>
      <c r="I158" s="5" t="str">
        <f>_xlfn.XLOOKUP(E158,[1]Gesamt!E:E,[1]Gesamt!I:I)</f>
        <v>E</v>
      </c>
      <c r="J158" s="6" t="str">
        <f>_xlfn.XLOOKUP(E158,[1]Gesamt!E:E,[1]Gesamt!J:J)</f>
        <v>Does the scheme include criteria on assessing the environmental risks and impacts of production/operations prior to any significant intensification or expansion of business operations/cultivation and infrastructure?</v>
      </c>
      <c r="K158" s="6" t="str">
        <f>_xlfn.XLOOKUP(E158,[1]Gesamt!E:E,[1]Gesamt!K:K)</f>
        <v>Refers to the evaluation of potential risks, and the screening, scoping, prediction and mitigation of widespread environmental and social implications resulting from business activities, using  best scientific evidence. To achieve compliance with this criterion, the standard must require environmental impact assessment according to international standards or  national law, whichever is higher. Provide evidence here (text and URL).</v>
      </c>
    </row>
    <row r="159" spans="1:11" ht="117" x14ac:dyDescent="0.25">
      <c r="A159" t="str">
        <f>_xlfn.XLOOKUP(E159,[1]Gesamt!E:E,[1]Gesamt!A:A)</f>
        <v>Umweltfreundlichkeit</v>
      </c>
      <c r="B159" t="str">
        <f>_xlfn.XLOOKUP(E159,[1]Gesamt!E:E,[1]Gesamt!B:B)</f>
        <v xml:space="preserve">Respect de l'environnement </v>
      </c>
      <c r="C159" t="str">
        <f>_xlfn.XLOOKUP(E159,[1]Gesamt!E:E,[1]Gesamt!C:C)</f>
        <v>Umweltmanagement</v>
      </c>
      <c r="D159" t="str">
        <f>_xlfn.XLOOKUP(E159,[1]Gesamt!E:E,[1]Gesamt!D:D)</f>
        <v>Management environnemental</v>
      </c>
      <c r="E159">
        <v>300454</v>
      </c>
      <c r="F159" s="4" t="str">
        <f>_xlfn.XLOOKUP(E159,[1]Gesamt!E:E,[1]Gesamt!F:F)</f>
        <v>Analyse und Engagement von Interessengruppen (Umwelt und Soziales)</v>
      </c>
      <c r="G159" s="4" t="str">
        <f>_xlfn.XLOOKUP(E159,[1]Gesamt!E:E,[1]Gesamt!G:G)</f>
        <v>Analyse et engagement des parties prenantes (environnement et social)</v>
      </c>
      <c r="H159" s="4">
        <f>_xlfn.XLOOKUP(E159,[1]Gesamt!E:E,[1]Gesamt!H:H)</f>
        <v>0</v>
      </c>
      <c r="I159" s="5" t="str">
        <f>_xlfn.XLOOKUP(E159,[1]Gesamt!E:E,[1]Gesamt!I:I)</f>
        <v>E</v>
      </c>
      <c r="J159" s="6" t="str">
        <f>_xlfn.XLOOKUP(E159,[1]Gesamt!E:E,[1]Gesamt!J:J)</f>
        <v xml:space="preserve">
Does the scheme include criteria on stakeholder analysis and engagement planning in E&amp;S management systems?</v>
      </c>
      <c r="K159" s="6" t="str">
        <f>_xlfn.XLOOKUP(E159,[1]Gesamt!E:E,[1]Gesamt!K:K)</f>
        <v xml:space="preserve">
Refers to any requirements on including and engaging affected stakeholders in environmental and social management, such as the maintenance of stakeholder lists, public consultations or community liaisons. Refers to the E&amp;S management system having processes in place to effectively conduct a stakeholder analysis and engagement plan in order to successfully interact with all relevant stakeholders. NOTE: The aim of this criterion is to improve E&amp;S management and to achieve E&amp;S targets through stakeholder engagement.
Provide evidence here (text and URL).</v>
      </c>
    </row>
    <row r="160" spans="1:11" ht="39" x14ac:dyDescent="0.25">
      <c r="A160" t="str">
        <f>_xlfn.XLOOKUP(E160,[1]Gesamt!E:E,[1]Gesamt!A:A)</f>
        <v>Umweltfreundlichkeit</v>
      </c>
      <c r="B160" t="str">
        <f>_xlfn.XLOOKUP(E160,[1]Gesamt!E:E,[1]Gesamt!B:B)</f>
        <v xml:space="preserve">Respect de l'environnement </v>
      </c>
      <c r="C160" t="str">
        <f>_xlfn.XLOOKUP(E160,[1]Gesamt!E:E,[1]Gesamt!C:C)</f>
        <v>Umweltmanagement</v>
      </c>
      <c r="D160" t="str">
        <f>_xlfn.XLOOKUP(E160,[1]Gesamt!E:E,[1]Gesamt!D:D)</f>
        <v>Management environnemental</v>
      </c>
      <c r="E160">
        <v>1000105</v>
      </c>
      <c r="F160" s="4" t="str">
        <f>_xlfn.XLOOKUP(E160,[1]Gesamt!E:E,[1]Gesamt!F:F)</f>
        <v>Pflicht zur Verwendung standortangepasster Pflanzen und Tiere</v>
      </c>
      <c r="G160" s="4" t="str">
        <f>_xlfn.XLOOKUP(E160,[1]Gesamt!E:E,[1]Gesamt!G:G)</f>
        <v>Obligation d'utiliser des plantes et des animaux adaptés au site</v>
      </c>
      <c r="H160" s="4">
        <f>_xlfn.XLOOKUP(E160,[1]Gesamt!E:E,[1]Gesamt!H:H)</f>
        <v>1</v>
      </c>
      <c r="I160" s="5" t="str">
        <f>_xlfn.XLOOKUP(E160,[1]Gesamt!E:E,[1]Gesamt!I:I)</f>
        <v>M</v>
      </c>
      <c r="J160" s="6" t="str">
        <f>_xlfn.XLOOKUP(E160,[1]Gesamt!E:E,[1]Gesamt!J:J)</f>
        <v xml:space="preserve"> Does the scheme require producers to grow crops and have animals that are adapted to the location?</v>
      </c>
      <c r="K160" s="6" t="str">
        <f>_xlfn.XLOOKUP(E160,[1]Gesamt!E:E,[1]Gesamt!K:K)</f>
        <v xml:space="preserve"> Refers to  requiring producers to grow crops and have animals that are adapted to the locatioin order to minimize inputs and resources (water, heat, feed) that are necessary for production and maximize output</v>
      </c>
    </row>
    <row r="161" spans="1:11" ht="104" x14ac:dyDescent="0.25">
      <c r="A161" t="str">
        <f>_xlfn.XLOOKUP(E161,[1]Gesamt!E:E,[1]Gesamt!A:A)</f>
        <v>Umweltfreundlichkeit</v>
      </c>
      <c r="B161" t="str">
        <f>_xlfn.XLOOKUP(E161,[1]Gesamt!E:E,[1]Gesamt!B:B)</f>
        <v xml:space="preserve">Respect de l'environnement </v>
      </c>
      <c r="C161" t="str">
        <f>_xlfn.XLOOKUP(E161,[1]Gesamt!E:E,[1]Gesamt!C:C)</f>
        <v>Umweltmanagement</v>
      </c>
      <c r="D161" t="str">
        <f>_xlfn.XLOOKUP(E161,[1]Gesamt!E:E,[1]Gesamt!D:D)</f>
        <v>Management environnemental</v>
      </c>
      <c r="E161">
        <v>30015</v>
      </c>
      <c r="F161" s="4" t="str">
        <f>_xlfn.XLOOKUP(E161,[1]Gesamt!E:E,[1]Gesamt!F:F)</f>
        <v>Nachhaltige Bewirtschaftung und Nutzung der natürlichen Ressourcen</v>
      </c>
      <c r="G161" s="4" t="str">
        <f>_xlfn.XLOOKUP(E161,[1]Gesamt!E:E,[1]Gesamt!G:G)</f>
        <v>Gestion et utilisation durables des ressources naturelles</v>
      </c>
      <c r="H161" s="4">
        <f>_xlfn.XLOOKUP(E161,[1]Gesamt!E:E,[1]Gesamt!H:H)</f>
        <v>1</v>
      </c>
      <c r="I161" s="5" t="str">
        <f>_xlfn.XLOOKUP(E161,[1]Gesamt!E:E,[1]Gesamt!I:I)</f>
        <v>M</v>
      </c>
      <c r="J161" s="6" t="str">
        <f>_xlfn.XLOOKUP(E161,[1]Gesamt!E:E,[1]Gesamt!J:J)</f>
        <v>Does the scheme have criteria on sustainable management and use of natural resources?</v>
      </c>
      <c r="K161" s="6" t="str">
        <f>_xlfn.XLOOKUP(E161,[1]Gesamt!E:E,[1]Gesamt!K:K)</f>
        <v>Refers to processes  to ensure that products are not harvested at levels above sustainable yields. Sustainable yield of renewable natural resources refers to the extraction level of the resource which does not exceed the growth. However, many sustainable yields for a given stock of a biological resource can be defined in principle. Forests, for example, have several functions besides logging (such as, habitat protection, recreation and biodiversity) and the sustainable yield has to be defined on the basis of a particular objective. REFERENCE: OECD Glossary of Statistical terms: Sustainable Yield.Provide evidence (criterion number and URL) that the scheme explicitly requires that products are harvested at levels that ensure sustainable management and use of natural resources.</v>
      </c>
    </row>
    <row r="162" spans="1:11" ht="65" x14ac:dyDescent="0.25">
      <c r="A162" t="str">
        <f>_xlfn.XLOOKUP(E162,[1]Gesamt!E:E,[1]Gesamt!A:A)</f>
        <v>Umweltfreundlichkeit</v>
      </c>
      <c r="B162" t="str">
        <f>_xlfn.XLOOKUP(E162,[1]Gesamt!E:E,[1]Gesamt!B:B)</f>
        <v xml:space="preserve">Respect de l'environnement </v>
      </c>
      <c r="C162" t="str">
        <f>_xlfn.XLOOKUP(E162,[1]Gesamt!E:E,[1]Gesamt!C:C)</f>
        <v>Umweltmanagement</v>
      </c>
      <c r="D162" t="str">
        <f>_xlfn.XLOOKUP(E162,[1]Gesamt!E:E,[1]Gesamt!D:D)</f>
        <v>Management environnemental</v>
      </c>
      <c r="E162">
        <v>1971</v>
      </c>
      <c r="F162" s="4" t="str">
        <f>_xlfn.XLOOKUP(E162,[1]Gesamt!E:E,[1]Gesamt!F:F)</f>
        <v>Verbesserung der Produktionseffizienz und Produktivität</v>
      </c>
      <c r="G162" s="4" t="str">
        <f>_xlfn.XLOOKUP(E162,[1]Gesamt!E:E,[1]Gesamt!G:G)</f>
        <v>Amélioration de l'efficacité et de la productivité de la production</v>
      </c>
      <c r="H162" s="4">
        <f>_xlfn.XLOOKUP(E162,[1]Gesamt!E:E,[1]Gesamt!H:H)</f>
        <v>0</v>
      </c>
      <c r="I162" s="5" t="str">
        <f>_xlfn.XLOOKUP(E162,[1]Gesamt!E:E,[1]Gesamt!I:I)</f>
        <v>E</v>
      </c>
      <c r="J162" s="6" t="str">
        <f>_xlfn.XLOOKUP(E162,[1]Gesamt!E:E,[1]Gesamt!J:J)</f>
        <v>Does the scheme system include criteria on improving production efficiency / productivity?</v>
      </c>
      <c r="K162" s="6" t="str">
        <f>_xlfn.XLOOKUP(E162,[1]Gesamt!E:E,[1]Gesamt!K:K)</f>
        <v>Refers to processes to improve the production efficiency / productivity (economic output per unit of input) of a unit of operation (e.g. investment in new technologies, improved labour relations, apprenticeships, increased automation and skills training). An increase in productivity must not go along with a reduction of workers' wellbeing. For agricultural schemes, primary productivity focus should be placed on physical outputs, or rations of outputs to inputs.  Provide evidence here (text and URL).</v>
      </c>
    </row>
    <row r="163" spans="1:11" ht="78" x14ac:dyDescent="0.25">
      <c r="A163" t="str">
        <f>_xlfn.XLOOKUP(E163,[1]Gesamt!E:E,[1]Gesamt!A:A)</f>
        <v>Umweltfreundlichkeit</v>
      </c>
      <c r="B163" t="str">
        <f>_xlfn.XLOOKUP(E163,[1]Gesamt!E:E,[1]Gesamt!B:B)</f>
        <v xml:space="preserve">Respect de l'environnement </v>
      </c>
      <c r="C163" t="str">
        <f>_xlfn.XLOOKUP(E163,[1]Gesamt!E:E,[1]Gesamt!C:C)</f>
        <v>Umweltmanagement</v>
      </c>
      <c r="D163" t="str">
        <f>_xlfn.XLOOKUP(E163,[1]Gesamt!E:E,[1]Gesamt!D:D)</f>
        <v>Management environnemental</v>
      </c>
      <c r="E163">
        <v>700388</v>
      </c>
      <c r="F163" s="4" t="str">
        <f>_xlfn.XLOOKUP(E163,[1]Gesamt!E:E,[1]Gesamt!F:F)</f>
        <v>Verringerung von Umweltauswirkungen bei Verschmutzungen</v>
      </c>
      <c r="G163" s="4" t="str">
        <f>_xlfn.XLOOKUP(E163,[1]Gesamt!E:E,[1]Gesamt!G:G)</f>
        <v>Réduction de l'impact environnemental en cas de pollution</v>
      </c>
      <c r="H163" s="4">
        <f>_xlfn.XLOOKUP(E163,[1]Gesamt!E:E,[1]Gesamt!H:H)</f>
        <v>0</v>
      </c>
      <c r="I163" s="5" t="str">
        <f>_xlfn.XLOOKUP(E163,[1]Gesamt!E:E,[1]Gesamt!I:I)</f>
        <v>E</v>
      </c>
      <c r="J163" s="6" t="str">
        <f>_xlfn.XLOOKUP(E163,[1]Gesamt!E:E,[1]Gesamt!J:J)</f>
        <v xml:space="preserve">
Does the scheme include criteria on specific procedures/controls to deal with pollution incidents (to mitigate environmental impacts)?</v>
      </c>
      <c r="K163" s="6" t="str">
        <f>_xlfn.XLOOKUP(E163,[1]Gesamt!E:E,[1]Gesamt!K:K)</f>
        <v xml:space="preserve">
Refers to requirements to have specific procedures or controls defined and in place to deal with pollution incidents, in order to mitigate potential environmental impacts. 
Provide evidence (criterion number and URL) that the scheme includes criteria on specific procedures/controls to deal with pollution incidents (to mitigate environmental impacts).</v>
      </c>
    </row>
    <row r="164" spans="1:11" ht="52" x14ac:dyDescent="0.25">
      <c r="A164" t="str">
        <f>_xlfn.XLOOKUP(E164,[1]Gesamt!E:E,[1]Gesamt!A:A)</f>
        <v>Sozialverträglichkeit</v>
      </c>
      <c r="B164" t="str">
        <f>_xlfn.XLOOKUP(E164,[1]Gesamt!E:E,[1]Gesamt!B:B)</f>
        <v>Compatibilité sociale</v>
      </c>
      <c r="C164" t="str">
        <f>_xlfn.XLOOKUP(E164,[1]Gesamt!E:E,[1]Gesamt!C:C)</f>
        <v>Verbot von Kinderarbeit</v>
      </c>
      <c r="D164" t="str">
        <f>_xlfn.XLOOKUP(E164,[1]Gesamt!E:E,[1]Gesamt!D:D)</f>
        <v>Aucun travail des enfants</v>
      </c>
      <c r="E164">
        <v>700407</v>
      </c>
      <c r="F164" s="4" t="str">
        <f>_xlfn.XLOOKUP(E164,[1]Gesamt!E:E,[1]Gesamt!F:F)</f>
        <v>Erfassung des Alters der Arbeitnehmenden</v>
      </c>
      <c r="G164" s="4" t="str">
        <f>_xlfn.XLOOKUP(E164,[1]Gesamt!E:E,[1]Gesamt!G:G)</f>
        <v>Tenue de registres sur l'âge des employé-e-s</v>
      </c>
      <c r="H164" s="4">
        <f>_xlfn.XLOOKUP(E164,[1]Gesamt!E:E,[1]Gesamt!H:H)</f>
        <v>0</v>
      </c>
      <c r="I164" s="5" t="str">
        <f>_xlfn.XLOOKUP(E164,[1]Gesamt!E:E,[1]Gesamt!I:I)</f>
        <v>E</v>
      </c>
      <c r="J164" s="6" t="str">
        <f>_xlfn.XLOOKUP(E164,[1]Gesamt!E:E,[1]Gesamt!J:J)</f>
        <v>Does the scheme require keeping age records of workers?</v>
      </c>
      <c r="K164" s="6" t="str">
        <f>_xlfn.XLOOKUP(E164,[1]Gesamt!E:E,[1]Gesamt!K:K)</f>
        <v>Refers to any system of identification to verify the age of employees prior to them starting work, and to keep records of said verifications.  The extent of documented information may differ from one organisation to another due to the size, activities, process, complexity of processes etc. Provide evidence here (text and URL).</v>
      </c>
    </row>
    <row r="165" spans="1:11" ht="52" x14ac:dyDescent="0.25">
      <c r="A165" t="str">
        <f>_xlfn.XLOOKUP(E165,[1]Gesamt!E:E,[1]Gesamt!A:A)</f>
        <v>Sozialverträglichkeit</v>
      </c>
      <c r="B165" t="str">
        <f>_xlfn.XLOOKUP(E165,[1]Gesamt!E:E,[1]Gesamt!B:B)</f>
        <v>Compatibilité sociale</v>
      </c>
      <c r="C165" t="str">
        <f>_xlfn.XLOOKUP(E165,[1]Gesamt!E:E,[1]Gesamt!C:C)</f>
        <v>Verbot von Kinderarbeit</v>
      </c>
      <c r="D165" t="str">
        <f>_xlfn.XLOOKUP(E165,[1]Gesamt!E:E,[1]Gesamt!D:D)</f>
        <v>Aucun travail des enfants</v>
      </c>
      <c r="E165">
        <v>30082</v>
      </c>
      <c r="F165" s="4" t="str">
        <f>_xlfn.XLOOKUP(E165,[1]Gesamt!E:E,[1]Gesamt!F:F)</f>
        <v xml:space="preserve">Finanzielle Unterstützung der vom Verbot betroffenen Kinder und Familien </v>
      </c>
      <c r="G165" s="4" t="str">
        <f>_xlfn.XLOOKUP(E165,[1]Gesamt!E:E,[1]Gesamt!G:G)</f>
        <v xml:space="preserve">Soutien financier aux enfants et aux familles touchés par l'interdiction </v>
      </c>
      <c r="H165" s="4">
        <f>_xlfn.XLOOKUP(E165,[1]Gesamt!E:E,[1]Gesamt!H:H)</f>
        <v>1</v>
      </c>
      <c r="I165" s="5" t="str">
        <f>_xlfn.XLOOKUP(E165,[1]Gesamt!E:E,[1]Gesamt!I:I)</f>
        <v>M</v>
      </c>
      <c r="J165" s="6" t="str">
        <f>_xlfn.XLOOKUP(E165,[1]Gesamt!E:E,[1]Gesamt!J:J)</f>
        <v>Does the scheme require that assistance be provided to replace child workers?</v>
      </c>
      <c r="K165" s="6" t="str">
        <f>_xlfn.XLOOKUP(E165,[1]Gesamt!E:E,[1]Gesamt!K:K)</f>
        <v>Refers to any mechanism (financial or training) to assist child workers whose work at a farm or associated packing/ processing enterprise or any other production site is ceased, to cover any financial loss for them and their families. This is designed to prevent them from starting another job. Provide evidence here (text and URL).</v>
      </c>
    </row>
    <row r="166" spans="1:11" ht="91" x14ac:dyDescent="0.25">
      <c r="A166" t="str">
        <f>_xlfn.XLOOKUP(E166,[1]Gesamt!E:E,[1]Gesamt!A:A)</f>
        <v>Sozialverträglichkeit</v>
      </c>
      <c r="B166" t="str">
        <f>_xlfn.XLOOKUP(E166,[1]Gesamt!E:E,[1]Gesamt!B:B)</f>
        <v>Compatibilité sociale</v>
      </c>
      <c r="C166" t="str">
        <f>_xlfn.XLOOKUP(E166,[1]Gesamt!E:E,[1]Gesamt!C:C)</f>
        <v>Verbot von Kinderarbeit</v>
      </c>
      <c r="D166" t="str">
        <f>_xlfn.XLOOKUP(E166,[1]Gesamt!E:E,[1]Gesamt!D:D)</f>
        <v>Aucun travail des enfants</v>
      </c>
      <c r="E166">
        <v>11152</v>
      </c>
      <c r="F166" s="4" t="str">
        <f>_xlfn.XLOOKUP(E166,[1]Gesamt!E:E,[1]Gesamt!F:F)</f>
        <v>Beschäftigung von jungen Arbeitnehmenden</v>
      </c>
      <c r="G166" s="4" t="str">
        <f>_xlfn.XLOOKUP(E166,[1]Gesamt!E:E,[1]Gesamt!G:G)</f>
        <v>Emploi de jeunes travailleurs</v>
      </c>
      <c r="H166" s="4">
        <f>_xlfn.XLOOKUP(E166,[1]Gesamt!E:E,[1]Gesamt!H:H)</f>
        <v>0</v>
      </c>
      <c r="I166" s="5" t="str">
        <f>_xlfn.XLOOKUP(E166,[1]Gesamt!E:E,[1]Gesamt!I:I)</f>
        <v>E</v>
      </c>
      <c r="J166" s="6" t="str">
        <f>_xlfn.XLOOKUP(E166,[1]Gesamt!E:E,[1]Gesamt!J:J)</f>
        <v xml:space="preserve">
Does the scheme include criteria on hiring and employing young workers?</v>
      </c>
      <c r="K166" s="6" t="str">
        <f>_xlfn.XLOOKUP(E166,[1]Gesamt!E:E,[1]Gesamt!K:K)</f>
        <v xml:space="preserve">
Refers to any system to identify young workers and ensure adherence to all legal regulations on the special treatment of young workers (e.g. regarding working time, remuneration, heavy/dangerous work). Young workers are workers who have reached the legal working age but are under the age of 18 (if country legislation is stricter, the national legislation applies). 
Provide evidence here (text and URL).</v>
      </c>
    </row>
    <row r="167" spans="1:11" ht="130" x14ac:dyDescent="0.25">
      <c r="A167" t="str">
        <f>_xlfn.XLOOKUP(E167,[1]Gesamt!E:E,[1]Gesamt!A:A)</f>
        <v>Sozialverträglichkeit</v>
      </c>
      <c r="B167" t="str">
        <f>_xlfn.XLOOKUP(E167,[1]Gesamt!E:E,[1]Gesamt!B:B)</f>
        <v>Compatibilité sociale</v>
      </c>
      <c r="C167" t="str">
        <f>_xlfn.XLOOKUP(E167,[1]Gesamt!E:E,[1]Gesamt!C:C)</f>
        <v>Verbot von Kinderarbeit</v>
      </c>
      <c r="D167" t="str">
        <f>_xlfn.XLOOKUP(E167,[1]Gesamt!E:E,[1]Gesamt!D:D)</f>
        <v>Aucun travail des enfants</v>
      </c>
      <c r="E167">
        <v>1989</v>
      </c>
      <c r="F167" s="4" t="str">
        <f>_xlfn.XLOOKUP(E167,[1]Gesamt!E:E,[1]Gesamt!F:F)</f>
        <v>Verbot von Kinderarbeit (ILO 138)</v>
      </c>
      <c r="G167" s="4" t="str">
        <f>_xlfn.XLOOKUP(E167,[1]Gesamt!E:E,[1]Gesamt!G:G)</f>
        <v>Interdiction du travail des enfants (OIT 138)</v>
      </c>
      <c r="H167" s="4">
        <f>_xlfn.XLOOKUP(E167,[1]Gesamt!E:E,[1]Gesamt!H:H)</f>
        <v>1</v>
      </c>
      <c r="I167" s="5" t="str">
        <f>_xlfn.XLOOKUP(E167,[1]Gesamt!E:E,[1]Gesamt!I:I)</f>
        <v>M</v>
      </c>
      <c r="J167" s="6" t="str">
        <f>_xlfn.XLOOKUP(E167,[1]Gesamt!E:E,[1]Gesamt!J:J)</f>
        <v>Does the scheme include criteria on the prohibition of child labour as defined under ILO 138?</v>
      </c>
      <c r="K167" s="6" t="str">
        <f>_xlfn.XLOOKUP(E167,[1]Gesamt!E:E,[1]Gesamt!K:K)</f>
        <v xml:space="preserve">Refers to the general minimum age for employment as set at 15 years (13 for light work) and the minimum age for hazardous work at 18 (16 under certain strict conditions). ILO 138 provides for the possibility of initially setting the general minimum age at 14 (12 for light work) where the economy and educational facilities are insufficiently developed. In cases where the ILO norm and national law differ, the stricter rule shall apply. Only schemes that include the requirements set out by ILO convention 138 will be recognized. For agriculture schemes: Where children work on their family’s farm, Article 32(1) of the Convention on the Rights of the Child (1989) needs to be respected, making sure that children are “protected from economic exploitation and from performing any work that is likely to be hazardous or to interfere with the child's education, or to be harmful to the child's health or physical, mental, spiritual, moral or social development. REFERENCE: C138 - Minimum Age Convention, 1973 (No. 138) Provide evidence here (text and URL). </v>
      </c>
    </row>
    <row r="168" spans="1:11" ht="104" x14ac:dyDescent="0.25">
      <c r="A168" t="str">
        <f>_xlfn.XLOOKUP(E168,[1]Gesamt!E:E,[1]Gesamt!A:A)</f>
        <v>Sozialverträglichkeit</v>
      </c>
      <c r="B168" t="str">
        <f>_xlfn.XLOOKUP(E168,[1]Gesamt!E:E,[1]Gesamt!B:B)</f>
        <v>Compatibilité sociale</v>
      </c>
      <c r="C168" t="str">
        <f>_xlfn.XLOOKUP(E168,[1]Gesamt!E:E,[1]Gesamt!C:C)</f>
        <v>Verbot von Kinderarbeit</v>
      </c>
      <c r="D168" t="str">
        <f>_xlfn.XLOOKUP(E168,[1]Gesamt!E:E,[1]Gesamt!D:D)</f>
        <v>Aucun travail des enfants</v>
      </c>
      <c r="E168">
        <v>1979</v>
      </c>
      <c r="F168" s="4" t="str">
        <f>_xlfn.XLOOKUP(E168,[1]Gesamt!E:E,[1]Gesamt!F:F)</f>
        <v>Verbot der schlimmsten Formen der Kinderarbeit (ILO 182)</v>
      </c>
      <c r="G168" s="4" t="str">
        <f>_xlfn.XLOOKUP(E168,[1]Gesamt!E:E,[1]Gesamt!G:G)</f>
        <v>Interdiction des pires formes de travail des enfants (OIT 182)</v>
      </c>
      <c r="H168" s="4">
        <f>_xlfn.XLOOKUP(E168,[1]Gesamt!E:E,[1]Gesamt!H:H)</f>
        <v>1</v>
      </c>
      <c r="I168" s="5" t="str">
        <f>_xlfn.XLOOKUP(E168,[1]Gesamt!E:E,[1]Gesamt!I:I)</f>
        <v>M</v>
      </c>
      <c r="J168" s="6" t="str">
        <f>_xlfn.XLOOKUP(E168,[1]Gesamt!E:E,[1]Gesamt!J:J)</f>
        <v>Does the scheme prohibit the worst forms of child labour as defined under ILO 182?</v>
      </c>
      <c r="K168" s="6" t="str">
        <f>_xlfn.XLOOKUP(E168,[1]Gesamt!E:E,[1]Gesamt!K:K)</f>
        <v>Refers to the prohibition of the worst forms of child labour as defined in ILO 182: (a) all forms of slavery or practices similar to slavery, such as the sale and trafficking of children, debt bondage and serfdom and forced or compulsory labour, including forced or compulsory recruitment of children for use in armed conflict; (b) the use, procuring or offering of a child for prostitution, for the production of pornography or for pornographic performances; (c) the use, procuring or offering of a child for illicit activities, in particular for the production and trafficking of drugs as defined in the relevant international treaties; (d) work which, by its nature or the circumstances in which it is carried out, is likely to harm the health, safety or morals of children. Provide evidence here (text and URL).</v>
      </c>
    </row>
    <row r="169" spans="1:11" ht="78" x14ac:dyDescent="0.25">
      <c r="A169" t="str">
        <f>_xlfn.XLOOKUP(E169,[1]Gesamt!E:E,[1]Gesamt!A:A)</f>
        <v>Sozialverträglichkeit</v>
      </c>
      <c r="B169" t="str">
        <f>_xlfn.XLOOKUP(E169,[1]Gesamt!E:E,[1]Gesamt!B:B)</f>
        <v>Compatibilité sociale</v>
      </c>
      <c r="C169" t="str">
        <f>_xlfn.XLOOKUP(E169,[1]Gesamt!E:E,[1]Gesamt!C:C)</f>
        <v>Verbot von Zwangsarbeit</v>
      </c>
      <c r="D169" t="str">
        <f>_xlfn.XLOOKUP(E169,[1]Gesamt!E:E,[1]Gesamt!D:D)</f>
        <v>Aucun travail des enfants</v>
      </c>
      <c r="E169">
        <v>900013</v>
      </c>
      <c r="F169" s="4" t="str">
        <f>_xlfn.XLOOKUP(E169,[1]Gesamt!E:E,[1]Gesamt!F:F)</f>
        <v>Verbot von Schuldknechtschaft</v>
      </c>
      <c r="G169" s="4" t="str">
        <f>_xlfn.XLOOKUP(E169,[1]Gesamt!E:E,[1]Gesamt!G:G)</f>
        <v>Interdiction de l'asservicement pour dettes</v>
      </c>
      <c r="H169" s="4">
        <f>_xlfn.XLOOKUP(E169,[1]Gesamt!E:E,[1]Gesamt!H:H)</f>
        <v>1</v>
      </c>
      <c r="I169" s="5" t="str">
        <f>_xlfn.XLOOKUP(E169,[1]Gesamt!E:E,[1]Gesamt!I:I)</f>
        <v>M</v>
      </c>
      <c r="J169" s="6" t="str">
        <f>_xlfn.XLOOKUP(E169,[1]Gesamt!E:E,[1]Gesamt!J:J)</f>
        <v xml:space="preserve">
Does the scheme require that workers are not held in debt bondage or forced to work for an employer to pay off debt?</v>
      </c>
      <c r="K169" s="6" t="str">
        <f>_xlfn.XLOOKUP(E169,[1]Gesamt!E:E,[1]Gesamt!K:K)</f>
        <v xml:space="preserve">
Refers to bonded labour, also known as debt bondage, which happens when workers are forced to accept a loan or when they inherit a debt from a relative as requisite to get an employment.  Migrant workers are particularly vulnerable to this type of abuse. 
Provide evidence here (text and URL).</v>
      </c>
    </row>
    <row r="170" spans="1:11" ht="52" x14ac:dyDescent="0.25">
      <c r="A170" t="str">
        <f>_xlfn.XLOOKUP(E170,[1]Gesamt!E:E,[1]Gesamt!A:A)</f>
        <v>Sozialverträglichkeit</v>
      </c>
      <c r="B170" t="str">
        <f>_xlfn.XLOOKUP(E170,[1]Gesamt!E:E,[1]Gesamt!B:B)</f>
        <v>Compatibilité sociale</v>
      </c>
      <c r="C170" t="str">
        <f>_xlfn.XLOOKUP(E170,[1]Gesamt!E:E,[1]Gesamt!C:C)</f>
        <v>Verbot von Zwangsarbeit</v>
      </c>
      <c r="D170" t="str">
        <f>_xlfn.XLOOKUP(E170,[1]Gesamt!E:E,[1]Gesamt!D:D)</f>
        <v>Pas de travail forcé</v>
      </c>
      <c r="E170">
        <v>10140</v>
      </c>
      <c r="F170" s="4" t="str">
        <f>_xlfn.XLOOKUP(E170,[1]Gesamt!E:E,[1]Gesamt!F:F)</f>
        <v>Beschlagnahmung persönlicher Papiere und Objekte der Arbeitnehmenden verboten</v>
      </c>
      <c r="G170" s="4" t="str">
        <f>_xlfn.XLOOKUP(E170,[1]Gesamt!E:E,[1]Gesamt!G:G)</f>
        <v>Interdiction de confisquer les documents et effets personnels des travailleurs</v>
      </c>
      <c r="H170" s="4">
        <f>_xlfn.XLOOKUP(E170,[1]Gesamt!E:E,[1]Gesamt!H:H)</f>
        <v>1</v>
      </c>
      <c r="I170" s="5" t="str">
        <f>_xlfn.XLOOKUP(E170,[1]Gesamt!E:E,[1]Gesamt!I:I)</f>
        <v>M</v>
      </c>
      <c r="J170" s="6" t="str">
        <f>_xlfn.XLOOKUP(E170,[1]Gesamt!E:E,[1]Gesamt!J:J)</f>
        <v>Does the scheme have a criterion on the detention of workers' personal documents, such as ID card, passport and other important personal documents and possessions?</v>
      </c>
      <c r="K170" s="6" t="str">
        <f>_xlfn.XLOOKUP(E170,[1]Gesamt!E:E,[1]Gesamt!K:K)</f>
        <v>Refers to the detention of workers' personal documents, such as ID card, passport and other important personal documents and possessions (documents issued by appropriate authorities necessary for the worker to prove his/her identity, grants permission to work or his/her movement). Provide evidence here (text and URL).</v>
      </c>
    </row>
    <row r="171" spans="1:11" ht="52" x14ac:dyDescent="0.25">
      <c r="A171" t="str">
        <f>_xlfn.XLOOKUP(E171,[1]Gesamt!E:E,[1]Gesamt!A:A)</f>
        <v>Sozialverträglichkeit</v>
      </c>
      <c r="B171" t="str">
        <f>_xlfn.XLOOKUP(E171,[1]Gesamt!E:E,[1]Gesamt!B:B)</f>
        <v>Compatibilité sociale</v>
      </c>
      <c r="C171" t="str">
        <f>_xlfn.XLOOKUP(E171,[1]Gesamt!E:E,[1]Gesamt!C:C)</f>
        <v>Verbot von Zwangsarbeit</v>
      </c>
      <c r="D171" t="str">
        <f>_xlfn.XLOOKUP(E171,[1]Gesamt!E:E,[1]Gesamt!D:D)</f>
        <v>Pas de travail forcé</v>
      </c>
      <c r="E171">
        <v>740204</v>
      </c>
      <c r="F171" s="4" t="str">
        <f>_xlfn.XLOOKUP(E171,[1]Gesamt!E:E,[1]Gesamt!F:F)</f>
        <v>Sicherstellung der Mobilität und Freizügigkeit der Arbeitnehmenden</v>
      </c>
      <c r="G171" s="4" t="str">
        <f>_xlfn.XLOOKUP(E171,[1]Gesamt!E:E,[1]Gesamt!G:G)</f>
        <v>Garantissement de la mobilité et de la libre circulation des employé-e-s</v>
      </c>
      <c r="H171" s="4">
        <f>_xlfn.XLOOKUP(E171,[1]Gesamt!E:E,[1]Gesamt!H:H)</f>
        <v>0</v>
      </c>
      <c r="I171" s="5" t="str">
        <f>_xlfn.XLOOKUP(E171,[1]Gesamt!E:E,[1]Gesamt!I:I)</f>
        <v>E</v>
      </c>
      <c r="J171" s="6" t="str">
        <f>_xlfn.XLOOKUP(E171,[1]Gesamt!E:E,[1]Gesamt!J:J)</f>
        <v>Does the scheme include criteria on the freedom of movement of employees?</v>
      </c>
      <c r="K171" s="6" t="str">
        <f>_xlfn.XLOOKUP(E171,[1]Gesamt!E:E,[1]Gesamt!K:K)</f>
        <v>Refers to the ability to leave a place of work at the end of a scheme work day or shift; to have appropriate freedom to leave designated workstations for specific purposes (e.g. washroom break, hydration breaks or to access medical attention); to have the ability to leave the workplace if necessary (e.g. in case of danger or threat to their person). Provide evidence here (text and URL).</v>
      </c>
    </row>
    <row r="172" spans="1:11" ht="39" x14ac:dyDescent="0.25">
      <c r="A172" t="str">
        <f>_xlfn.XLOOKUP(E172,[1]Gesamt!E:E,[1]Gesamt!A:A)</f>
        <v>Sozialverträglichkeit</v>
      </c>
      <c r="B172" t="str">
        <f>_xlfn.XLOOKUP(E172,[1]Gesamt!E:E,[1]Gesamt!B:B)</f>
        <v>Compatibilité sociale</v>
      </c>
      <c r="C172" t="str">
        <f>_xlfn.XLOOKUP(E172,[1]Gesamt!E:E,[1]Gesamt!C:C)</f>
        <v>Verbot von Zwangsarbeit</v>
      </c>
      <c r="D172" t="str">
        <f>_xlfn.XLOOKUP(E172,[1]Gesamt!E:E,[1]Gesamt!D:D)</f>
        <v>Pas de travail forcé</v>
      </c>
      <c r="E172">
        <v>1985</v>
      </c>
      <c r="F172" s="4" t="str">
        <f>_xlfn.XLOOKUP(E172,[1]Gesamt!E:E,[1]Gesamt!F:F)</f>
        <v xml:space="preserve">Verbot der Anwendung von physischer oder psychischer Gewalt </v>
      </c>
      <c r="G172" s="4" t="str">
        <f>_xlfn.XLOOKUP(E172,[1]Gesamt!E:E,[1]Gesamt!G:G)</f>
        <v>Interdiction du recours à la violence physique ou psychologique</v>
      </c>
      <c r="H172" s="4">
        <f>_xlfn.XLOOKUP(E172,[1]Gesamt!E:E,[1]Gesamt!H:H)</f>
        <v>1</v>
      </c>
      <c r="I172" s="5" t="str">
        <f>_xlfn.XLOOKUP(E172,[1]Gesamt!E:E,[1]Gesamt!I:I)</f>
        <v>M</v>
      </c>
      <c r="J172" s="6" t="str">
        <f>_xlfn.XLOOKUP(E172,[1]Gesamt!E:E,[1]Gesamt!J:J)</f>
        <v>Does the scheme prohibit the use of physical or psychological violence against workers?</v>
      </c>
      <c r="K172" s="6" t="str">
        <f>_xlfn.XLOOKUP(E172,[1]Gesamt!E:E,[1]Gesamt!K:K)</f>
        <v>Refers to use of bullying, harassment and abuse, including physical violence, intimidation, coercion, etc. This includes physical punishment as a means to discipline workers. Provide evidence here (text and URL).</v>
      </c>
    </row>
    <row r="173" spans="1:11" ht="91" x14ac:dyDescent="0.25">
      <c r="A173" t="str">
        <f>_xlfn.XLOOKUP(E173,[1]Gesamt!E:E,[1]Gesamt!A:A)</f>
        <v>Sozialverträglichkeit</v>
      </c>
      <c r="B173" t="str">
        <f>_xlfn.XLOOKUP(E173,[1]Gesamt!E:E,[1]Gesamt!B:B)</f>
        <v>Compatibilité sociale</v>
      </c>
      <c r="C173" t="str">
        <f>_xlfn.XLOOKUP(E173,[1]Gesamt!E:E,[1]Gesamt!C:C)</f>
        <v>Verbot von Zwangsarbeit</v>
      </c>
      <c r="D173" t="str">
        <f>_xlfn.XLOOKUP(E173,[1]Gesamt!E:E,[1]Gesamt!D:D)</f>
        <v>Pas de travail forcé</v>
      </c>
      <c r="E173">
        <v>1986</v>
      </c>
      <c r="F173" s="4" t="str">
        <f>_xlfn.XLOOKUP(E173,[1]Gesamt!E:E,[1]Gesamt!F:F)</f>
        <v>Verbot von Zwangsarbeit (gemäss ILO 29 und 105)</v>
      </c>
      <c r="G173" s="4" t="str">
        <f>_xlfn.XLOOKUP(E173,[1]Gesamt!E:E,[1]Gesamt!G:G)</f>
        <v>Interdiction du travail forcé (OIT 29 et 105)</v>
      </c>
      <c r="H173" s="4">
        <f>_xlfn.XLOOKUP(E173,[1]Gesamt!E:E,[1]Gesamt!H:H)</f>
        <v>0</v>
      </c>
      <c r="I173" s="5" t="str">
        <f>_xlfn.XLOOKUP(E173,[1]Gesamt!E:E,[1]Gesamt!I:I)</f>
        <v>E</v>
      </c>
      <c r="J173" s="6" t="str">
        <f>_xlfn.XLOOKUP(E173,[1]Gesamt!E:E,[1]Gesamt!J:J)</f>
        <v>Does the scheme prohibit forced and compulsory labour as defined in ILO 29 and ILO 105?</v>
      </c>
      <c r="K173" s="6" t="str">
        <f>_xlfn.XLOOKUP(E173,[1]Gesamt!E:E,[1]Gesamt!K:K)</f>
        <v>Refers to the prohibition to impose or permit the imposition of forced or compulsory labour for the benefit of private individuals, companies or associations (ILO 29) as well as to suppress and not to make use of any form of forced or compulsory labour (105). This applies to any type of forced and compulsory labour including bonded labour and slavery as defined in both ILO conventions. Criteria covering the prevention of employees ending their employment, withholding of payment, deposit or loans, or withholding of papers or identification documents are not sufficient alone to comply with this criterion. Provide evidence here (text and URL).</v>
      </c>
    </row>
    <row r="174" spans="1:11" ht="39" x14ac:dyDescent="0.25">
      <c r="A174" t="str">
        <f>_xlfn.XLOOKUP(E174,[1]Gesamt!E:E,[1]Gesamt!A:A)</f>
        <v>Sozialverträglichkeit</v>
      </c>
      <c r="B174" t="str">
        <f>_xlfn.XLOOKUP(E174,[1]Gesamt!E:E,[1]Gesamt!B:B)</f>
        <v>Compatibilité sociale</v>
      </c>
      <c r="C174" t="str">
        <f>_xlfn.XLOOKUP(E174,[1]Gesamt!E:E,[1]Gesamt!C:C)</f>
        <v>Verbot von Zwangsarbeit</v>
      </c>
      <c r="D174" t="str">
        <f>_xlfn.XLOOKUP(E174,[1]Gesamt!E:E,[1]Gesamt!D:D)</f>
        <v>Pas de travail forcé</v>
      </c>
      <c r="E174">
        <v>11154</v>
      </c>
      <c r="F174" s="4" t="str">
        <f>_xlfn.XLOOKUP(E174,[1]Gesamt!E:E,[1]Gesamt!F:F)</f>
        <v>Überwachung von Arbeitszeiten und Überstunden</v>
      </c>
      <c r="G174" s="4" t="str">
        <f>_xlfn.XLOOKUP(E174,[1]Gesamt!E:E,[1]Gesamt!G:G)</f>
        <v>Surveillance des heures de travail et des heures supplémentaires</v>
      </c>
      <c r="H174" s="4">
        <f>_xlfn.XLOOKUP(E174,[1]Gesamt!E:E,[1]Gesamt!H:H)</f>
        <v>1</v>
      </c>
      <c r="I174" s="5" t="str">
        <f>_xlfn.XLOOKUP(E174,[1]Gesamt!E:E,[1]Gesamt!I:I)</f>
        <v>M</v>
      </c>
      <c r="J174" s="6" t="str">
        <f>_xlfn.XLOOKUP(E174,[1]Gesamt!E:E,[1]Gesamt!J:J)</f>
        <v>Does the scheme include criteria related to hours of work and overtime monitoring?</v>
      </c>
      <c r="K174" s="6" t="str">
        <f>_xlfn.XLOOKUP(E174,[1]Gesamt!E:E,[1]Gesamt!K:K)</f>
        <v>Refers to monitoring working hours, including those that are done in addition to normal (legislated) working hours during a day or a week, which are considered as overtime. Provide evidence here (text and URL).</v>
      </c>
    </row>
    <row r="175" spans="1:11" ht="39" x14ac:dyDescent="0.25">
      <c r="A175" t="str">
        <f>_xlfn.XLOOKUP(E175,[1]Gesamt!E:E,[1]Gesamt!A:A)</f>
        <v>Umweltfreundlichkeit</v>
      </c>
      <c r="B175" t="str">
        <f>_xlfn.XLOOKUP(E175,[1]Gesamt!E:E,[1]Gesamt!B:B)</f>
        <v xml:space="preserve">Respect de l'environnement </v>
      </c>
      <c r="C175" t="str">
        <f>_xlfn.XLOOKUP(E175,[1]Gesamt!E:E,[1]Gesamt!C:C)</f>
        <v>Wasser</v>
      </c>
      <c r="D175" t="str">
        <f>_xlfn.XLOOKUP(E175,[1]Gesamt!E:E,[1]Gesamt!D:D)</f>
        <v>Eau</v>
      </c>
      <c r="E175">
        <v>700416</v>
      </c>
      <c r="F175" s="4" t="str">
        <f>_xlfn.XLOOKUP(E175,[1]Gesamt!E:E,[1]Gesamt!F:F)</f>
        <v>Überprüfung der Legalität der Wassernutzung</v>
      </c>
      <c r="G175" s="4" t="str">
        <f>_xlfn.XLOOKUP(E175,[1]Gesamt!E:E,[1]Gesamt!G:G)</f>
        <v>Vérification des permis obligatoires liés à l'utilisation de l'eau</v>
      </c>
      <c r="H175" s="4">
        <f>_xlfn.XLOOKUP(E175,[1]Gesamt!E:E,[1]Gesamt!H:H)</f>
        <v>0</v>
      </c>
      <c r="I175" s="5" t="str">
        <f>_xlfn.XLOOKUP(E175,[1]Gesamt!E:E,[1]Gesamt!I:I)</f>
        <v>E</v>
      </c>
      <c r="J175" s="6" t="str">
        <f>_xlfn.XLOOKUP(E175,[1]Gesamt!E:E,[1]Gesamt!J:J)</f>
        <v>Does the scheme include criteria to ensure that relevant and up-to-date permits related to water use are held (such as water use rights, wastewater limitation documents, etc.)?</v>
      </c>
      <c r="K175" s="6" t="str">
        <f>_xlfn.XLOOKUP(E175,[1]Gesamt!E:E,[1]Gesamt!K:K)</f>
        <v>Refers to ensuring that all  operations are being conducted in legal respects of water use rights. This may be covered by a general requirement on legal compliance regarding water use, or may be covered in detail through a requirement on permits and licenses. Provide evidence here (text and URL).</v>
      </c>
    </row>
    <row r="176" spans="1:11" ht="117" x14ac:dyDescent="0.25">
      <c r="A176" t="str">
        <f>_xlfn.XLOOKUP(E176,[1]Gesamt!E:E,[1]Gesamt!A:A)</f>
        <v>Umweltfreundlichkeit</v>
      </c>
      <c r="B176" t="str">
        <f>_xlfn.XLOOKUP(E176,[1]Gesamt!E:E,[1]Gesamt!B:B)</f>
        <v xml:space="preserve">Respect de l'environnement </v>
      </c>
      <c r="C176" t="str">
        <f>_xlfn.XLOOKUP(E176,[1]Gesamt!E:E,[1]Gesamt!C:C)</f>
        <v>Wasser</v>
      </c>
      <c r="D176" t="str">
        <f>_xlfn.XLOOKUP(E176,[1]Gesamt!E:E,[1]Gesamt!D:D)</f>
        <v>Eau</v>
      </c>
      <c r="E176">
        <v>2037</v>
      </c>
      <c r="F176" s="4" t="str">
        <f>_xlfn.XLOOKUP(E176,[1]Gesamt!E:E,[1]Gesamt!F:F)</f>
        <v>Steuerung des Wasserverbrauchs</v>
      </c>
      <c r="G176" s="4" t="str">
        <f>_xlfn.XLOOKUP(E176,[1]Gesamt!E:E,[1]Gesamt!G:G)</f>
        <v>Gestion de la consommation d'eau</v>
      </c>
      <c r="H176" s="4">
        <f>_xlfn.XLOOKUP(E176,[1]Gesamt!E:E,[1]Gesamt!H:H)</f>
        <v>1</v>
      </c>
      <c r="I176" s="5" t="str">
        <f>_xlfn.XLOOKUP(E176,[1]Gesamt!E:E,[1]Gesamt!I:I)</f>
        <v>M</v>
      </c>
      <c r="J176" s="6" t="str">
        <f>_xlfn.XLOOKUP(E176,[1]Gesamt!E:E,[1]Gesamt!J:J)</f>
        <v xml:space="preserve">
Does the scheme include criteria on water consumption management?
</v>
      </c>
      <c r="K176" s="6" t="str">
        <f>_xlfn.XLOOKUP(E176,[1]Gesamt!E:E,[1]Gesamt!K:K)</f>
        <v xml:space="preserve">
Refers to all water being used for production, e.g. water being abstracted from any source. Remark for the product "paper": criterion is only relevant for virgin fibbers: If the scheme only allows the usage of recycled fibbers, this criterion is addressed indirectly and should therefore be covered. 
If the standard requires a water management plan to increase water efficiency, the advanced DoI should be selected.
Provide evidence (criterion number and URL) that the scheme includes criteria on water consumption management.</v>
      </c>
    </row>
    <row r="177" spans="1:11" ht="130" x14ac:dyDescent="0.25">
      <c r="A177" t="str">
        <f>_xlfn.XLOOKUP(E177,[1]Gesamt!E:E,[1]Gesamt!A:A)</f>
        <v>Umweltfreundlichkeit</v>
      </c>
      <c r="B177" t="str">
        <f>_xlfn.XLOOKUP(E177,[1]Gesamt!E:E,[1]Gesamt!B:B)</f>
        <v xml:space="preserve">Respect de l'environnement </v>
      </c>
      <c r="C177" t="str">
        <f>_xlfn.XLOOKUP(E177,[1]Gesamt!E:E,[1]Gesamt!C:C)</f>
        <v>Wasser</v>
      </c>
      <c r="D177" t="str">
        <f>_xlfn.XLOOKUP(E177,[1]Gesamt!E:E,[1]Gesamt!D:D)</f>
        <v>Eau</v>
      </c>
      <c r="E177">
        <v>2031</v>
      </c>
      <c r="F177" s="4" t="str">
        <f>_xlfn.XLOOKUP(E177,[1]Gesamt!E:E,[1]Gesamt!F:F)</f>
        <v>Abwasserqualität und -behandlung</v>
      </c>
      <c r="G177" s="4" t="str">
        <f>_xlfn.XLOOKUP(E177,[1]Gesamt!E:E,[1]Gesamt!G:G)</f>
        <v>Gestion des eaux usées</v>
      </c>
      <c r="H177" s="4">
        <f>_xlfn.XLOOKUP(E177,[1]Gesamt!E:E,[1]Gesamt!H:H)</f>
        <v>0</v>
      </c>
      <c r="I177" s="5" t="str">
        <f>_xlfn.XLOOKUP(E177,[1]Gesamt!E:E,[1]Gesamt!I:I)</f>
        <v>E</v>
      </c>
      <c r="J177" s="6" t="str">
        <f>_xlfn.XLOOKUP(E177,[1]Gesamt!E:E,[1]Gesamt!J:J)</f>
        <v xml:space="preserve">
Does the scheme include criteria on wastewater quality management and treatment?</v>
      </c>
      <c r="K177" s="6" t="str">
        <f>_xlfn.XLOOKUP(E177,[1]Gesamt!E:E,[1]Gesamt!K:K)</f>
        <v xml:space="preserve">
Refers to any precautions on the quality of wastewater or water discharge, such as treatment of wastewater and minimizing the discharged load of contaminants. Where applicable, the treatment and quality parameters shall comply with national regulations.
Remark for the product "paper": criterion is only relevant for virgin fibres: If the scheme only allows the usage of recycled fibres, this criterion is addressed indirectly and should therefore be covered (choose Immediate + advanced DoI option).
Provide evidence (criterion number and URL) that the scheme includes criteria on wastewater quality management and treatment.</v>
      </c>
    </row>
    <row r="178" spans="1:11" ht="78" x14ac:dyDescent="0.25">
      <c r="A178" t="str">
        <f>_xlfn.XLOOKUP(E178,[1]Gesamt!E:E,[1]Gesamt!A:A)</f>
        <v>Umweltfreundlichkeit</v>
      </c>
      <c r="B178" t="str">
        <f>_xlfn.XLOOKUP(E178,[1]Gesamt!E:E,[1]Gesamt!B:B)</f>
        <v xml:space="preserve">Respect de l'environnement </v>
      </c>
      <c r="C178" t="str">
        <f>_xlfn.XLOOKUP(E178,[1]Gesamt!E:E,[1]Gesamt!C:C)</f>
        <v>Wasser</v>
      </c>
      <c r="D178" t="str">
        <f>_xlfn.XLOOKUP(E178,[1]Gesamt!E:E,[1]Gesamt!D:D)</f>
        <v>Eau</v>
      </c>
      <c r="E178">
        <v>700392</v>
      </c>
      <c r="F178" s="4" t="str">
        <f>_xlfn.XLOOKUP(E178,[1]Gesamt!E:E,[1]Gesamt!F:F)</f>
        <v>Begrenzung der Abwassermengen</v>
      </c>
      <c r="G178" s="4" t="str">
        <f>_xlfn.XLOOKUP(E178,[1]Gesamt!E:E,[1]Gesamt!G:G)</f>
        <v>Limitation des quantités d'eaux usées</v>
      </c>
      <c r="H178" s="4">
        <f>_xlfn.XLOOKUP(E178,[1]Gesamt!E:E,[1]Gesamt!H:H)</f>
        <v>0</v>
      </c>
      <c r="I178" s="5" t="str">
        <f>_xlfn.XLOOKUP(E178,[1]Gesamt!E:E,[1]Gesamt!I:I)</f>
        <v>E</v>
      </c>
      <c r="J178" s="6" t="str">
        <f>_xlfn.XLOOKUP(E178,[1]Gesamt!E:E,[1]Gesamt!J:J)</f>
        <v xml:space="preserve">
Does the scheme include criteria on limitations of wastewater volumes?</v>
      </c>
      <c r="K178" s="6" t="str">
        <f>_xlfn.XLOOKUP(E178,[1]Gesamt!E:E,[1]Gesamt!K:K)</f>
        <v xml:space="preserve">
Refers to the volumes of wastewater or water discharged by unit of production. Remark for the product "paper": criterion is only relevant for virgin fibres: If the scheme only allows the usage of recycled fibres, this criterion is addressed indirectly and should therefore be covered 
Provide evidence (criterion number and URL) that the scheme includes criteria on limitations of wastewater volumes (per unit of production).</v>
      </c>
    </row>
    <row r="179" spans="1:11" ht="104" x14ac:dyDescent="0.25">
      <c r="A179" t="str">
        <f>_xlfn.XLOOKUP(E179,[1]Gesamt!E:E,[1]Gesamt!A:A)</f>
        <v>Umweltfreundlichkeit</v>
      </c>
      <c r="B179" t="str">
        <f>_xlfn.XLOOKUP(E179,[1]Gesamt!E:E,[1]Gesamt!B:B)</f>
        <v xml:space="preserve">Respect de l'environnement </v>
      </c>
      <c r="C179" t="str">
        <f>_xlfn.XLOOKUP(E179,[1]Gesamt!E:E,[1]Gesamt!C:C)</f>
        <v>Wasser</v>
      </c>
      <c r="D179" t="str">
        <f>_xlfn.XLOOKUP(E179,[1]Gesamt!E:E,[1]Gesamt!D:D)</f>
        <v>Eau</v>
      </c>
      <c r="E179">
        <v>700393</v>
      </c>
      <c r="F179" s="4" t="str">
        <f>_xlfn.XLOOKUP(E179,[1]Gesamt!E:E,[1]Gesamt!F:F)</f>
        <v>Grenzwerte für Abwasserparameter</v>
      </c>
      <c r="G179" s="4" t="str">
        <f>_xlfn.XLOOKUP(E179,[1]Gesamt!E:E,[1]Gesamt!G:G)</f>
        <v>Valeurs seuils pour les paramètres des eaux usées</v>
      </c>
      <c r="H179" s="4">
        <f>_xlfn.XLOOKUP(E179,[1]Gesamt!E:E,[1]Gesamt!H:H)</f>
        <v>1</v>
      </c>
      <c r="I179" s="5" t="str">
        <f>_xlfn.XLOOKUP(E179,[1]Gesamt!E:E,[1]Gesamt!I:I)</f>
        <v>M</v>
      </c>
      <c r="J179" s="6" t="str">
        <f>_xlfn.XLOOKUP(E179,[1]Gesamt!E:E,[1]Gesamt!J:J)</f>
        <v xml:space="preserve">
Does the scheme include threshold values on wastewater basic parameters?</v>
      </c>
      <c r="K179" s="6" t="str">
        <f>_xlfn.XLOOKUP(E179,[1]Gesamt!E:E,[1]Gesamt!K:K)</f>
        <v xml:space="preserve">
Refers to a basic limit value for each parameter. Relevant production steps are yarn manufacture and processing of textiles, in all wet-processing sites. The relevant parameters are the following: Textiles (at least for direct discharge): BOD, COD, pH, colour removal, temperature, total phosphor and total nitrogen. 
Leather: BOD, COD, NH4-N (or TKN), sulphide and chrome (total). 
Provide evidence (criterion number and URL) that the scheme includes threshold values on basic wastewater parameters. </v>
      </c>
    </row>
    <row r="180" spans="1:11" ht="91" x14ac:dyDescent="0.25">
      <c r="A180" t="str">
        <f>_xlfn.XLOOKUP(E180,[1]Gesamt!E:E,[1]Gesamt!A:A)</f>
        <v>Umweltfreundlichkeit</v>
      </c>
      <c r="B180" t="str">
        <f>_xlfn.XLOOKUP(E180,[1]Gesamt!E:E,[1]Gesamt!B:B)</f>
        <v xml:space="preserve">Respect de l'environnement </v>
      </c>
      <c r="C180" t="str">
        <f>_xlfn.XLOOKUP(E180,[1]Gesamt!E:E,[1]Gesamt!C:C)</f>
        <v>Wasser</v>
      </c>
      <c r="D180" t="str">
        <f>_xlfn.XLOOKUP(E180,[1]Gesamt!E:E,[1]Gesamt!D:D)</f>
        <v>Eau</v>
      </c>
      <c r="E180">
        <v>700394</v>
      </c>
      <c r="F180" s="4" t="str">
        <f>_xlfn.XLOOKUP(E180,[1]Gesamt!E:E,[1]Gesamt!F:F)</f>
        <v>Grenzwerte für erweiterte Abwasserparameter</v>
      </c>
      <c r="G180" s="4" t="str">
        <f>_xlfn.XLOOKUP(E180,[1]Gesamt!E:E,[1]Gesamt!G:G)</f>
        <v>Valeurs seuils pour les paramètres étendus des eaux usées</v>
      </c>
      <c r="H180" s="4">
        <f>_xlfn.XLOOKUP(E180,[1]Gesamt!E:E,[1]Gesamt!H:H)</f>
        <v>0</v>
      </c>
      <c r="I180" s="5" t="str">
        <f>_xlfn.XLOOKUP(E180,[1]Gesamt!E:E,[1]Gesamt!I:I)</f>
        <v>E</v>
      </c>
      <c r="J180" s="6" t="str">
        <f>_xlfn.XLOOKUP(E180,[1]Gesamt!E:E,[1]Gesamt!J:J)</f>
        <v xml:space="preserve">
Does the scheme include threshold values on wastewater advanced parameters?</v>
      </c>
      <c r="K180" s="6" t="str">
        <f>_xlfn.XLOOKUP(E180,[1]Gesamt!E:E,[1]Gesamt!K:K)</f>
        <v xml:space="preserve">
Refers to an advanced limit value for each parameter. These relevant parameters should not exceed certain threshold values in the wastewater of the textile finishing (in the case of textile) and of the different steps in the tanning process, especially wet processing (in the case of leather). The relevant parameters are the following:
In the case of textile: AOX, sulphide, ammonium nitrogen and chrome, copper, nickel, zinc, tin.
In the case of leather: AOX, N (total), P, pH, fish egg toxicity, TSS (total suspended solid) and chrome VI.</v>
      </c>
    </row>
    <row r="181" spans="1:11" ht="52" x14ac:dyDescent="0.25">
      <c r="A181" t="str">
        <f>_xlfn.XLOOKUP(E181,[1]Gesamt!E:E,[1]Gesamt!A:A)</f>
        <v>Umweltfreundlichkeit</v>
      </c>
      <c r="B181" t="str">
        <f>_xlfn.XLOOKUP(E181,[1]Gesamt!E:E,[1]Gesamt!B:B)</f>
        <v xml:space="preserve">Respect de l'environnement </v>
      </c>
      <c r="C181" t="str">
        <f>_xlfn.XLOOKUP(E181,[1]Gesamt!E:E,[1]Gesamt!C:C)</f>
        <v>Wasser</v>
      </c>
      <c r="D181" t="str">
        <f>_xlfn.XLOOKUP(E181,[1]Gesamt!E:E,[1]Gesamt!D:D)</f>
        <v>Eau</v>
      </c>
      <c r="E181">
        <v>300663</v>
      </c>
      <c r="F181" s="4" t="str">
        <f>_xlfn.XLOOKUP(E181,[1]Gesamt!E:E,[1]Gesamt!F:F)</f>
        <v>Wasserbewirtschaftungsplan</v>
      </c>
      <c r="G181" s="4" t="str">
        <f>_xlfn.XLOOKUP(E181,[1]Gesamt!E:E,[1]Gesamt!G:G)</f>
        <v>Plan de gestion de l'eau</v>
      </c>
      <c r="H181" s="4">
        <f>_xlfn.XLOOKUP(E181,[1]Gesamt!E:E,[1]Gesamt!H:H)</f>
        <v>1</v>
      </c>
      <c r="I181" s="5" t="str">
        <f>_xlfn.XLOOKUP(E181,[1]Gesamt!E:E,[1]Gesamt!I:I)</f>
        <v>M</v>
      </c>
      <c r="J181" s="6" t="str">
        <f>_xlfn.XLOOKUP(E181,[1]Gesamt!E:E,[1]Gesamt!J:J)</f>
        <v>Does the scheme require a management plan for water use and quality?</v>
      </c>
      <c r="K181" s="6" t="str">
        <f>_xlfn.XLOOKUP(E181,[1]Gesamt!E:E,[1]Gesamt!K:K)</f>
        <v>Refers to a water management plan to optimize water usage, water quality, and water availability and to reduce waste water (e.g. for irrigation). The plan can for instance include training on more efficient use of water. Provide evidence (criterion number and URL) that the scheme requires a management plan for water use and quality.</v>
      </c>
    </row>
    <row r="182" spans="1:11" ht="52" x14ac:dyDescent="0.25">
      <c r="A182" t="str">
        <f>_xlfn.XLOOKUP(E182,[1]Gesamt!E:E,[1]Gesamt!A:A)</f>
        <v>Umweltfreundlichkeit</v>
      </c>
      <c r="B182" t="str">
        <f>_xlfn.XLOOKUP(E182,[1]Gesamt!E:E,[1]Gesamt!B:B)</f>
        <v xml:space="preserve">Respect de l'environnement </v>
      </c>
      <c r="C182" t="str">
        <f>_xlfn.XLOOKUP(E182,[1]Gesamt!E:E,[1]Gesamt!C:C)</f>
        <v>Wasser</v>
      </c>
      <c r="D182" t="str">
        <f>_xlfn.XLOOKUP(E182,[1]Gesamt!E:E,[1]Gesamt!D:D)</f>
        <v>Eau</v>
      </c>
      <c r="E182">
        <v>2036</v>
      </c>
      <c r="F182" s="4" t="str">
        <f>_xlfn.XLOOKUP(E182,[1]Gesamt!E:E,[1]Gesamt!F:F)</f>
        <v>Sparsame Wassernutzung in Gebieten mit Wasserknappheit oder hohem Risiko</v>
      </c>
      <c r="G182" s="4" t="str">
        <f>_xlfn.XLOOKUP(E182,[1]Gesamt!E:E,[1]Gesamt!G:G)</f>
        <v>Limites d'utilisation de l'eau dans les zones où l'eau est rare ou à haut risque</v>
      </c>
      <c r="H182" s="4">
        <f>_xlfn.XLOOKUP(E182,[1]Gesamt!E:E,[1]Gesamt!H:H)</f>
        <v>1</v>
      </c>
      <c r="I182" s="5" t="str">
        <f>_xlfn.XLOOKUP(E182,[1]Gesamt!E:E,[1]Gesamt!I:I)</f>
        <v>M</v>
      </c>
      <c r="J182" s="6" t="str">
        <f>_xlfn.XLOOKUP(E182,[1]Gesamt!E:E,[1]Gesamt!J:J)</f>
        <v>Does the scheme include requirements on water use in areas of scarcity or high risk?</v>
      </c>
      <c r="K182" s="6" t="str">
        <f>_xlfn.XLOOKUP(E182,[1]Gesamt!E:E,[1]Gesamt!K:K)</f>
        <v>Refers to efforts to avoid creating or aggravating situations of water scarcity. Provide evidence (criterion number and URL) that the scheme includes requirements on water use in areas of scarcity or high risk.</v>
      </c>
    </row>
    <row r="183" spans="1:11" ht="78" x14ac:dyDescent="0.25">
      <c r="A183" t="str">
        <f>_xlfn.XLOOKUP(E183,[1]Gesamt!E:E,[1]Gesamt!A:A)</f>
        <v>Sozialverträglichkeit</v>
      </c>
      <c r="B183" t="str">
        <f>_xlfn.XLOOKUP(E183,[1]Gesamt!E:E,[1]Gesamt!B:B)</f>
        <v>Compatibilité sociale</v>
      </c>
      <c r="C183" t="str">
        <f>_xlfn.XLOOKUP(E183,[1]Gesamt!E:E,[1]Gesamt!C:C)</f>
        <v>Würdevolle Lebensbedingungen</v>
      </c>
      <c r="D183" t="str">
        <f>_xlfn.XLOOKUP(E183,[1]Gesamt!E:E,[1]Gesamt!D:D)</f>
        <v>Moyens de subsistance décents</v>
      </c>
      <c r="E183">
        <v>1991</v>
      </c>
      <c r="F183" s="4" t="str">
        <f>_xlfn.XLOOKUP(E183,[1]Gesamt!E:E,[1]Gesamt!F:F)</f>
        <v>Massnahmen zur Einhaltung eines existenzsichernden Lohns</v>
      </c>
      <c r="G183" s="4" t="str">
        <f>_xlfn.XLOOKUP(E183,[1]Gesamt!E:E,[1]Gesamt!G:G)</f>
        <v>Mesures pour le respect d'un salaire de subsistance</v>
      </c>
      <c r="H183" s="4">
        <f>_xlfn.XLOOKUP(E183,[1]Gesamt!E:E,[1]Gesamt!H:H)</f>
        <v>1</v>
      </c>
      <c r="I183" s="5" t="str">
        <f>_xlfn.XLOOKUP(E183,[1]Gesamt!E:E,[1]Gesamt!I:I)</f>
        <v>M</v>
      </c>
      <c r="J183" s="6" t="str">
        <f>_xlfn.XLOOKUP(E183,[1]Gesamt!E:E,[1]Gesamt!J:J)</f>
        <v>Does the scheme require paying wages sufficient to meet basic needs of the worker and his or her family (living wage)?</v>
      </c>
      <c r="K183" s="6" t="str">
        <f>_xlfn.XLOOKUP(E183,[1]Gesamt!E:E,[1]Gesamt!K:K)</f>
        <v>Refers to a wage based on the amount an individual needs to earn to cover the basic costs of living. Basic costs include housing, nutrition, transport, health care and savings. Currently, there is no internationally accepted way of calculating or defining a living wage. Therefore, this criterion looks at a scheme's promotion of payment of wages sufficient for a decent scheme of living, and recognizes those schemes that use and thereby actively promote the living wage concept. Explicit reference needed. Provide evidence here (text and URL).</v>
      </c>
    </row>
    <row r="184" spans="1:11" ht="91" x14ac:dyDescent="0.25">
      <c r="A184" t="str">
        <f>_xlfn.XLOOKUP(E184,[1]Gesamt!E:E,[1]Gesamt!A:A)</f>
        <v>Sozialverträglichkeit</v>
      </c>
      <c r="B184" t="str">
        <f>_xlfn.XLOOKUP(E184,[1]Gesamt!E:E,[1]Gesamt!B:B)</f>
        <v>Compatibilité sociale</v>
      </c>
      <c r="C184" t="str">
        <f>_xlfn.XLOOKUP(E184,[1]Gesamt!E:E,[1]Gesamt!C:C)</f>
        <v>Würdevolle Lebensbedingungen</v>
      </c>
      <c r="D184" t="str">
        <f>_xlfn.XLOOKUP(E184,[1]Gesamt!E:E,[1]Gesamt!D:D)</f>
        <v>Moyens de subsistance décents</v>
      </c>
      <c r="E184">
        <v>1988</v>
      </c>
      <c r="F184" s="4" t="str">
        <f>_xlfn.XLOOKUP(E184,[1]Gesamt!E:E,[1]Gesamt!F:F)</f>
        <v>Massnahmen zur Einhaltung des gesetzlichen Mindestlohns</v>
      </c>
      <c r="G184" s="4" t="str">
        <f>_xlfn.XLOOKUP(E184,[1]Gesamt!E:E,[1]Gesamt!G:G)</f>
        <v>Mesures pour le respect du salaire minimum légal</v>
      </c>
      <c r="H184" s="4">
        <f>_xlfn.XLOOKUP(E184,[1]Gesamt!E:E,[1]Gesamt!H:H)</f>
        <v>1</v>
      </c>
      <c r="I184" s="5" t="str">
        <f>_xlfn.XLOOKUP(E184,[1]Gesamt!E:E,[1]Gesamt!I:I)</f>
        <v>M</v>
      </c>
      <c r="J184" s="6" t="str">
        <f>_xlfn.XLOOKUP(E184,[1]Gesamt!E:E,[1]Gesamt!J:J)</f>
        <v>Does the scheme has specific criteria to ensure workers are paid minimum legal wages based on sector or region specificities?</v>
      </c>
      <c r="K184" s="6" t="str">
        <f>_xlfn.XLOOKUP(E184,[1]Gesamt!E:E,[1]Gesamt!K:K)</f>
        <v xml:space="preserve">Refers to the minimum sum payable to a worker for work performed or services rendered, within a given period, whether calculated on the basis of time or output, which may not be reduced either by individual or collective agreement, which is guaranteed by law and which may be fixed in such a way as to cover the minimum needs of the worker and his or her family, in the light of national economic and social conditions. If the scheme requires payment of living wage (which is typically higher than the legal minimum wage), this criterion should be answered with "yes". REFERENCE: Minimum Wage Fixing Convention, 1970 (No. 131). Provide evidence here (text and URL). </v>
      </c>
    </row>
    <row r="185" spans="1:11" ht="65" x14ac:dyDescent="0.25">
      <c r="A185" t="str">
        <f>_xlfn.XLOOKUP(E185,[1]Gesamt!E:E,[1]Gesamt!A:A)</f>
        <v>Sozialverträglichkeit</v>
      </c>
      <c r="B185" t="str">
        <f>_xlfn.XLOOKUP(E185,[1]Gesamt!E:E,[1]Gesamt!B:B)</f>
        <v>Compatibilité sociale</v>
      </c>
      <c r="C185" t="str">
        <f>_xlfn.XLOOKUP(E185,[1]Gesamt!E:E,[1]Gesamt!C:C)</f>
        <v>Würdevolle Lebensbedingungen</v>
      </c>
      <c r="D185" t="str">
        <f>_xlfn.XLOOKUP(E185,[1]Gesamt!E:E,[1]Gesamt!D:D)</f>
        <v>Moyens de subsistance décents</v>
      </c>
      <c r="E185">
        <v>1990</v>
      </c>
      <c r="F185" s="4" t="str">
        <f>_xlfn.XLOOKUP(E185,[1]Gesamt!E:E,[1]Gesamt!F:F)</f>
        <v>Höchstarbeitszeiten gemäss der Definition im ILO-Übereinkommen 1</v>
      </c>
      <c r="G185" s="4" t="str">
        <f>_xlfn.XLOOKUP(E185,[1]Gesamt!E:E,[1]Gesamt!G:G)</f>
        <v>Durée maximale du travail telle que définie dans la convention 1 de l'OIT</v>
      </c>
      <c r="H185" s="4">
        <f>_xlfn.XLOOKUP(E185,[1]Gesamt!E:E,[1]Gesamt!H:H)</f>
        <v>0</v>
      </c>
      <c r="I185" s="5" t="str">
        <f>_xlfn.XLOOKUP(E185,[1]Gesamt!E:E,[1]Gesamt!I:I)</f>
        <v>E</v>
      </c>
      <c r="J185" s="6" t="str">
        <f>_xlfn.XLOOKUP(E185,[1]Gesamt!E:E,[1]Gesamt!J:J)</f>
        <v>Does the scheme include criteria on working hours, as defined in ILO Convention 1?</v>
      </c>
      <c r="K185" s="6" t="str">
        <f>_xlfn.XLOOKUP(E185,[1]Gesamt!E:E,[1]Gesamt!K:K)</f>
        <v>The ILO specifications on working hours differ from sector to sector. For industrial work, the specifications of ILO Convention 1 should be used as Guidance. These include: 1) normal maximum working hours excluding overtime &lt; 48h/ week; 2) one day off every 6 days; 3) overtime is voluntary and paid/ compensated with a rate of at least 125% of the regular wage. All of these provisions should be met by the standard.Provide evidence here (text and URL).REFERENCE: C001 - Hours of Work (Industry) Convention, 1919 (No. 1)</v>
      </c>
    </row>
    <row r="186" spans="1:11" ht="52" x14ac:dyDescent="0.25">
      <c r="A186" t="str">
        <f>_xlfn.XLOOKUP(E186,[1]Gesamt!E:E,[1]Gesamt!A:A)</f>
        <v>Sozialverträglichkeit</v>
      </c>
      <c r="B186" t="str">
        <f>_xlfn.XLOOKUP(E186,[1]Gesamt!E:E,[1]Gesamt!B:B)</f>
        <v>Compatibilité sociale</v>
      </c>
      <c r="C186" t="str">
        <f>_xlfn.XLOOKUP(E186,[1]Gesamt!E:E,[1]Gesamt!C:C)</f>
        <v>Würdevolle Lebensbedingungen</v>
      </c>
      <c r="D186" t="str">
        <f>_xlfn.XLOOKUP(E186,[1]Gesamt!E:E,[1]Gesamt!D:D)</f>
        <v>Moyens de subsistance décents</v>
      </c>
      <c r="E186">
        <v>10120</v>
      </c>
      <c r="F186" s="4" t="str">
        <f>_xlfn.XLOOKUP(E186,[1]Gesamt!E:E,[1]Gesamt!F:F)</f>
        <v>Sichere und angemessene Wohnbedingungen einschliesslich Schlafsälen und Kantinen</v>
      </c>
      <c r="G186" s="4" t="str">
        <f>_xlfn.XLOOKUP(E186,[1]Gesamt!E:E,[1]Gesamt!G:G)</f>
        <v>Conditions de logement sûres et adéquates ( y compris dortoirs et cantines)</v>
      </c>
      <c r="H186" s="4">
        <f>_xlfn.XLOOKUP(E186,[1]Gesamt!E:E,[1]Gesamt!H:H)</f>
        <v>0</v>
      </c>
      <c r="I186" s="5" t="str">
        <f>_xlfn.XLOOKUP(E186,[1]Gesamt!E:E,[1]Gesamt!I:I)</f>
        <v>E</v>
      </c>
      <c r="J186" s="6" t="str">
        <f>_xlfn.XLOOKUP(E186,[1]Gesamt!E:E,[1]Gesamt!J:J)</f>
        <v xml:space="preserve"> Does the scheme require safe and appropriate housing conditions ( including dormitories, and canteens and gender segregated sanitary) for workers?</v>
      </c>
      <c r="K186" s="6" t="str">
        <f>_xlfn.XLOOKUP(E186,[1]Gesamt!E:E,[1]Gesamt!K:K)</f>
        <v>Refers to ensuring structural safety and reasonable levels of decency, hygiene and comfort. Reference: R115 - Workers' Housing Recommendation, 1961 (No. 115) Provide evidence here (text and URL).</v>
      </c>
    </row>
    <row r="187" spans="1:11" ht="52" x14ac:dyDescent="0.25">
      <c r="A187" t="str">
        <f>_xlfn.XLOOKUP(E187,[1]Gesamt!E:E,[1]Gesamt!A:A)</f>
        <v>Sozialverträglichkeit</v>
      </c>
      <c r="B187" t="str">
        <f>_xlfn.XLOOKUP(E187,[1]Gesamt!E:E,[1]Gesamt!B:B)</f>
        <v>Compatibilité sociale</v>
      </c>
      <c r="C187" t="str">
        <f>_xlfn.XLOOKUP(E187,[1]Gesamt!E:E,[1]Gesamt!C:C)</f>
        <v>Würdevolle Lebensbedingungen</v>
      </c>
      <c r="D187" t="str">
        <f>_xlfn.XLOOKUP(E187,[1]Gesamt!E:E,[1]Gesamt!D:D)</f>
        <v>Moyens de subsistance décents</v>
      </c>
      <c r="E187">
        <v>1997</v>
      </c>
      <c r="F187" s="4" t="str">
        <f>_xlfn.XLOOKUP(E187,[1]Gesamt!E:E,[1]Gesamt!F:F)</f>
        <v>Schulungen für die persönliche und berufliche Entwicklung der Arbeitnehmenden</v>
      </c>
      <c r="G187" s="4" t="str">
        <f>_xlfn.XLOOKUP(E187,[1]Gesamt!E:E,[1]Gesamt!G:G)</f>
        <v>Formations pour le développement personnel et professionel des employé-e-s</v>
      </c>
      <c r="H187" s="4">
        <f>_xlfn.XLOOKUP(E187,[1]Gesamt!E:E,[1]Gesamt!H:H)</f>
        <v>0</v>
      </c>
      <c r="I187" s="5" t="str">
        <f>_xlfn.XLOOKUP(E187,[1]Gesamt!E:E,[1]Gesamt!I:I)</f>
        <v>E</v>
      </c>
      <c r="J187" s="6" t="str">
        <f>_xlfn.XLOOKUP(E187,[1]Gesamt!E:E,[1]Gesamt!J:J)</f>
        <v>Does the scheme include criteria on the provision of professional training for workers?</v>
      </c>
      <c r="K187" s="6" t="str">
        <f>_xlfn.XLOOKUP(E187,[1]Gesamt!E:E,[1]Gesamt!K:K)</f>
        <v>Refers to access to training that imparts skills and knowledge for personal development and career advancement. Provide evidence here (text and URL).</v>
      </c>
    </row>
    <row r="188" spans="1:11" ht="65" x14ac:dyDescent="0.25">
      <c r="A188" t="str">
        <f>_xlfn.XLOOKUP(E188,[1]Gesamt!E:E,[1]Gesamt!A:A)</f>
        <v>Glaubwürdigkeit</v>
      </c>
      <c r="B188" t="str">
        <f>_xlfn.XLOOKUP(E188,[1]Gesamt!E:E,[1]Gesamt!B:B)</f>
        <v>Crédibilité</v>
      </c>
      <c r="C188" t="str">
        <f>_xlfn.XLOOKUP(E188,[1]Gesamt!E:E,[1]Gesamt!C:C)</f>
        <v>Zertifizierungssystem</v>
      </c>
      <c r="D188" t="str">
        <f>_xlfn.XLOOKUP(E188,[1]Gesamt!E:E,[1]Gesamt!D:D)</f>
        <v>Système de certification</v>
      </c>
      <c r="E188">
        <v>10356</v>
      </c>
      <c r="F188" s="4" t="str">
        <f>_xlfn.XLOOKUP(E188,[1]Gesamt!E:E,[1]Gesamt!F:F)</f>
        <v>Gruppenzertifizierung: Erfordernis eines gemeinsamen Verwaltungssystems</v>
      </c>
      <c r="G188" s="4" t="str">
        <f>_xlfn.XLOOKUP(E188,[1]Gesamt!E:E,[1]Gesamt!G:G)</f>
        <v>Certification de groupe: utilisation d'un système de gestion commun</v>
      </c>
      <c r="H188" s="4">
        <f>_xlfn.XLOOKUP(E188,[1]Gesamt!E:E,[1]Gesamt!H:H)</f>
        <v>0</v>
      </c>
      <c r="I188" s="5" t="str">
        <f>_xlfn.XLOOKUP(E188,[1]Gesamt!E:E,[1]Gesamt!I:I)</f>
        <v>E</v>
      </c>
      <c r="J188" s="6" t="str">
        <f>_xlfn.XLOOKUP(E188,[1]Gesamt!E:E,[1]Gesamt!J:J)</f>
        <v xml:space="preserve"> Does the standard system require an Internal Control System, with clear responsibilities?</v>
      </c>
      <c r="K188" s="6" t="str">
        <f>_xlfn.XLOOKUP(E188,[1]Gesamt!E:E,[1]Gesamt!K:K)</f>
        <v>An Internal Control System (ICS) refers to a documented quality assurance system that allows an external certification body to delegate the assessments of individual group members to an identified body or unit within the certified group. The CB then need only to inspect the overall function of the system, and perform a small number of inspections of individual group members. Indicate here (reference text and/or link) confirmation that the standard system requires an internal control system within the certified group.</v>
      </c>
    </row>
    <row r="189" spans="1:11" ht="117" x14ac:dyDescent="0.25">
      <c r="A189" t="str">
        <f>_xlfn.XLOOKUP(E189,[1]Gesamt!E:E,[1]Gesamt!A:A)</f>
        <v>Glaubwürdigkeit</v>
      </c>
      <c r="B189" t="str">
        <f>_xlfn.XLOOKUP(E189,[1]Gesamt!E:E,[1]Gesamt!B:B)</f>
        <v>Crédibilité</v>
      </c>
      <c r="C189" t="str">
        <f>_xlfn.XLOOKUP(E189,[1]Gesamt!E:E,[1]Gesamt!C:C)</f>
        <v>Zertifizierungssystem</v>
      </c>
      <c r="D189" t="str">
        <f>_xlfn.XLOOKUP(E189,[1]Gesamt!E:E,[1]Gesamt!D:D)</f>
        <v>Système de certification</v>
      </c>
      <c r="E189">
        <v>700258</v>
      </c>
      <c r="F189" s="4" t="str">
        <f>_xlfn.XLOOKUP(E189,[1]Gesamt!E:E,[1]Gesamt!F:F)</f>
        <v xml:space="preserve">Gruppenzertifizierung: Mechanismus für interne Audits bei Gruppenzertifizierung </v>
      </c>
      <c r="G189" s="4" t="str">
        <f>_xlfn.XLOOKUP(E189,[1]Gesamt!E:E,[1]Gesamt!G:G)</f>
        <v>Certification de groupe: Mécanisme de vérification interne du groupe</v>
      </c>
      <c r="H189" s="4">
        <f>_xlfn.XLOOKUP(E189,[1]Gesamt!E:E,[1]Gesamt!H:H)</f>
        <v>0</v>
      </c>
      <c r="I189" s="5" t="str">
        <f>_xlfn.XLOOKUP(E189,[1]Gesamt!E:E,[1]Gesamt!I:I)</f>
        <v>E</v>
      </c>
      <c r="J189" s="6" t="str">
        <f>_xlfn.XLOOKUP(E189,[1]Gesamt!E:E,[1]Gesamt!J:J)</f>
        <v xml:space="preserve">Is there a requirement that at least all group sites are visited during the period of validity of the certificate? Or describing how/when all sites within a group will be audited? </v>
      </c>
      <c r="K189" s="6" t="str">
        <f>_xlfn.XLOOKUP(E189,[1]Gesamt!E:E,[1]Gesamt!K:K)</f>
        <v xml:space="preserve"> Refers to the requirement that all group sites are visited at least once during the validity of the certificate, or a procedure explaining how/when will all sites be visited.The scheme owner defines this requirement in the group certification or verification requirements/methodologies, or in the contract/agreement between the scheme owner and the AB or in a separate accreditation manual. Criterion only applicable if the scheme requires audits and allows group certification. This question does not apply to CoC audits. The scheme owner defines this requirement in the group certification or verification requirements/methodologies, or in the contract/agreement between the scheme owner and the AB or in a separate accreditation manual.Criterion only  applicable if the scheme requires audits and allows group certification. This question does not apply to CoC audits.REFERENCE: ISEAL Assurance Code 6.5.1CREDIBILITY PRINCIPLE: Rigour.</v>
      </c>
    </row>
    <row r="190" spans="1:11" ht="65" x14ac:dyDescent="0.25">
      <c r="A190" t="str">
        <f>_xlfn.XLOOKUP(E190,[1]Gesamt!E:E,[1]Gesamt!A:A)</f>
        <v>Glaubwürdigkeit</v>
      </c>
      <c r="B190" t="str">
        <f>_xlfn.XLOOKUP(E190,[1]Gesamt!E:E,[1]Gesamt!B:B)</f>
        <v>Crédibilité</v>
      </c>
      <c r="C190" t="str">
        <f>_xlfn.XLOOKUP(E190,[1]Gesamt!E:E,[1]Gesamt!C:C)</f>
        <v>Zertifizierungssystem</v>
      </c>
      <c r="D190" t="str">
        <f>_xlfn.XLOOKUP(E190,[1]Gesamt!E:E,[1]Gesamt!D:D)</f>
        <v>Système de certification</v>
      </c>
      <c r="E190">
        <v>700257</v>
      </c>
      <c r="F190" s="4" t="str">
        <f>_xlfn.XLOOKUP(E190,[1]Gesamt!E:E,[1]Gesamt!F:F)</f>
        <v>Gruppenzertifizierung: Methode zur Auswahl der zu prüfenden Mitglieder</v>
      </c>
      <c r="G190" s="4" t="str">
        <f>_xlfn.XLOOKUP(E190,[1]Gesamt!E:E,[1]Gesamt!G:G)</f>
        <v>Certification de groupe: méthode de sélection des membres à auditer</v>
      </c>
      <c r="H190" s="4">
        <f>_xlfn.XLOOKUP(E190,[1]Gesamt!E:E,[1]Gesamt!H:H)</f>
        <v>0</v>
      </c>
      <c r="I190" s="5" t="str">
        <f>_xlfn.XLOOKUP(E190,[1]Gesamt!E:E,[1]Gesamt!I:I)</f>
        <v>E</v>
      </c>
      <c r="J190" s="6" t="str">
        <f>_xlfn.XLOOKUP(E190,[1]Gesamt!E:E,[1]Gesamt!J:J)</f>
        <v>Is there a sample size formula to determine the number of group members that is externally verified?</v>
      </c>
      <c r="K190" s="6" t="str">
        <f>_xlfn.XLOOKUP(E190,[1]Gesamt!E:E,[1]Gesamt!K:K)</f>
        <v>The scheme owner defines this requirement in the group certification or verification requirements/methodologies, or in the contract/agreement between the scheme owner and the AB or in a separate accreditation manual.Criterion only applicable if the scheme requires audits and allows group certification. This question does not apply to CoC audits.REFERENCE: ISEAL Assurance Code 6.5.2CREDIBILITY PRINCIPLE: Rigour</v>
      </c>
    </row>
    <row r="191" spans="1:11" ht="65" x14ac:dyDescent="0.25">
      <c r="A191" t="str">
        <f>_xlfn.XLOOKUP(E191,[1]Gesamt!E:E,[1]Gesamt!A:A)</f>
        <v>Glaubwürdigkeit</v>
      </c>
      <c r="B191" t="str">
        <f>_xlfn.XLOOKUP(E191,[1]Gesamt!E:E,[1]Gesamt!B:B)</f>
        <v>Crédibilité</v>
      </c>
      <c r="C191" t="str">
        <f>_xlfn.XLOOKUP(E191,[1]Gesamt!E:E,[1]Gesamt!C:C)</f>
        <v>Zertifizierungssystem</v>
      </c>
      <c r="D191" t="str">
        <f>_xlfn.XLOOKUP(E191,[1]Gesamt!E:E,[1]Gesamt!D:D)</f>
        <v>Système de certification</v>
      </c>
      <c r="E191">
        <v>700260</v>
      </c>
      <c r="F191" s="4" t="str">
        <f>_xlfn.XLOOKUP(E191,[1]Gesamt!E:E,[1]Gesamt!F:F)</f>
        <v>Gruppenzertifizierung: Klare Konsequenzen für nicht konforme Gruppenmitglieder</v>
      </c>
      <c r="G191" s="4" t="str">
        <f>_xlfn.XLOOKUP(E191,[1]Gesamt!E:E,[1]Gesamt!G:G)</f>
        <v>Certification de groupe: conséquences claires pour les membres non conformes</v>
      </c>
      <c r="H191" s="4">
        <f>_xlfn.XLOOKUP(E191,[1]Gesamt!E:E,[1]Gesamt!H:H)</f>
        <v>0</v>
      </c>
      <c r="I191" s="5" t="str">
        <f>_xlfn.XLOOKUP(E191,[1]Gesamt!E:E,[1]Gesamt!I:I)</f>
        <v>E</v>
      </c>
      <c r="J191" s="6" t="str">
        <f>_xlfn.XLOOKUP(E191,[1]Gesamt!E:E,[1]Gesamt!J:J)</f>
        <v>Indicates if conditions are defined for when a group member is suspended or removed from a group. Do the requirements on group certification/verification define the conditions under which a group member shall be suspended or removed from a group?</v>
      </c>
      <c r="K191" s="6" t="str">
        <f>_xlfn.XLOOKUP(E191,[1]Gesamt!E:E,[1]Gesamt!K:K)</f>
        <v>Indicate here (reference text and link) if the scheme owner defines conditions for when a group member is suspended or removed from a group in the group certification or verification requirements/methodologies, or in the contract/agreement between the scheme owner and the AB or in a separate accreditation manual.Criterion only applicable if the scheme requires audits and allows group certification. This question does not apply to CoC audits.REFERENCE: ISEAL Assurance Code 6.5.3CREDIBILITY PRINCIPLE: Rigour.</v>
      </c>
    </row>
    <row r="192" spans="1:11" ht="39" x14ac:dyDescent="0.25">
      <c r="A192" t="str">
        <f>_xlfn.XLOOKUP(E192,[1]Gesamt!E:E,[1]Gesamt!A:A)</f>
        <v>Glaubwürdigkeit</v>
      </c>
      <c r="B192" t="str">
        <f>_xlfn.XLOOKUP(E192,[1]Gesamt!E:E,[1]Gesamt!B:B)</f>
        <v>Crédibilité</v>
      </c>
      <c r="C192" t="str">
        <f>_xlfn.XLOOKUP(E192,[1]Gesamt!E:E,[1]Gesamt!C:C)</f>
        <v>Zertifizierungssystem</v>
      </c>
      <c r="D192" t="str">
        <f>_xlfn.XLOOKUP(E192,[1]Gesamt!E:E,[1]Gesamt!D:D)</f>
        <v>Système de certification</v>
      </c>
      <c r="E192">
        <v>700221</v>
      </c>
      <c r="F192" s="4" t="str">
        <f>_xlfn.XLOOKUP(E192,[1]Gesamt!E:E,[1]Gesamt!F:F)</f>
        <v>Kompetenzen des Audit- und Zertifizierungspersonals</v>
      </c>
      <c r="G192" s="4" t="str">
        <f>_xlfn.XLOOKUP(E192,[1]Gesamt!E:E,[1]Gesamt!G:G)</f>
        <v>Compétences du personnel d'audit et de certification</v>
      </c>
      <c r="H192" s="4">
        <f>_xlfn.XLOOKUP(E192,[1]Gesamt!E:E,[1]Gesamt!H:H)</f>
        <v>0</v>
      </c>
      <c r="I192" s="5" t="str">
        <f>_xlfn.XLOOKUP(E192,[1]Gesamt!E:E,[1]Gesamt!I:I)</f>
        <v>E</v>
      </c>
      <c r="J192" s="6" t="str">
        <f>_xlfn.XLOOKUP(E192,[1]Gesamt!E:E,[1]Gesamt!J:J)</f>
        <v>The scheme owner requires specific qualifications and competencies for auditors of conformity assessment bodies.Does the scheme owner define specific qualifications and competencies for CAB auditors?</v>
      </c>
      <c r="K192" s="6" t="str">
        <f>_xlfn.XLOOKUP(E192,[1]Gesamt!E:E,[1]Gesamt!K:K)</f>
        <v>The scheme owner has guidance specifying qualifications and competence criteria for CABs or requires that CABs have this.Criterion only applicable if the scheme requires auditsREFERENCES: ISO /IEC 17021-1 7.1. &amp; 7.2; ISO/IEC 17065 6.1; ISEAL Assurance Code 6.3.1CREDIBILITY PRINCIPLE: Rigour</v>
      </c>
    </row>
    <row r="193" spans="1:11" ht="52" x14ac:dyDescent="0.25">
      <c r="A193" t="str">
        <f>_xlfn.XLOOKUP(E193,[1]Gesamt!E:E,[1]Gesamt!A:A)</f>
        <v>Glaubwürdigkeit</v>
      </c>
      <c r="B193" t="str">
        <f>_xlfn.XLOOKUP(E193,[1]Gesamt!E:E,[1]Gesamt!B:B)</f>
        <v>Crédibilité</v>
      </c>
      <c r="C193" t="str">
        <f>_xlfn.XLOOKUP(E193,[1]Gesamt!E:E,[1]Gesamt!C:C)</f>
        <v>Zertifizierungssystem</v>
      </c>
      <c r="D193" t="str">
        <f>_xlfn.XLOOKUP(E193,[1]Gesamt!E:E,[1]Gesamt!D:D)</f>
        <v>Système de certification</v>
      </c>
      <c r="E193">
        <v>700231</v>
      </c>
      <c r="F193" s="4" t="str">
        <f>_xlfn.XLOOKUP(E193,[1]Gesamt!E:E,[1]Gesamt!F:F)</f>
        <v>Schulung in Auditkompetenzen</v>
      </c>
      <c r="G193" s="4" t="str">
        <f>_xlfn.XLOOKUP(E193,[1]Gesamt!E:E,[1]Gesamt!G:G)</f>
        <v>Formation aux techniques d'audit</v>
      </c>
      <c r="H193" s="4">
        <f>_xlfn.XLOOKUP(E193,[1]Gesamt!E:E,[1]Gesamt!H:H)</f>
        <v>0</v>
      </c>
      <c r="I193" s="5" t="str">
        <f>_xlfn.XLOOKUP(E193,[1]Gesamt!E:E,[1]Gesamt!I:I)</f>
        <v>E</v>
      </c>
      <c r="J193" s="6" t="str">
        <f>_xlfn.XLOOKUP(E193,[1]Gesamt!E:E,[1]Gesamt!J:J)</f>
        <v>The scheme owner requires that CAB auditors are ISO 19011 competent or equivalent.Does the scheme owner require that CAB auditors successfully complete auditor training based on ISO 19011, or equivalent?</v>
      </c>
      <c r="K193" s="6" t="str">
        <f>_xlfn.XLOOKUP(E193,[1]Gesamt!E:E,[1]Gesamt!K:K)</f>
        <v>The scheme owner defines the requirement for CAB auditors to successfully complete auditor training based on ISO 19011, or equivalent, in the contract/agreement between the scheme owner and the CAB, in a separate accreditation manual or for example in certification requirements/methodologies.Criterion only applicable if scheme requires audits.REFERENCE: ISO 19011CREDIBILITY PRINCIPLE: Rigour</v>
      </c>
    </row>
    <row r="194" spans="1:11" ht="91" x14ac:dyDescent="0.25">
      <c r="A194" t="str">
        <f>_xlfn.XLOOKUP(E194,[1]Gesamt!E:E,[1]Gesamt!A:A)</f>
        <v>Glaubwürdigkeit</v>
      </c>
      <c r="B194" t="str">
        <f>_xlfn.XLOOKUP(E194,[1]Gesamt!E:E,[1]Gesamt!B:B)</f>
        <v>Crédibilité</v>
      </c>
      <c r="C194" t="str">
        <f>_xlfn.XLOOKUP(E194,[1]Gesamt!E:E,[1]Gesamt!C:C)</f>
        <v>Zertifizierungssystem</v>
      </c>
      <c r="D194" t="str">
        <f>_xlfn.XLOOKUP(E194,[1]Gesamt!E:E,[1]Gesamt!D:D)</f>
        <v>Système de certification</v>
      </c>
      <c r="E194">
        <v>2672</v>
      </c>
      <c r="F194" s="4" t="str">
        <f>_xlfn.XLOOKUP(E194,[1]Gesamt!E:E,[1]Gesamt!F:F)</f>
        <v>Keine Verbindung zwischen Kontrollpersonal und dem Leitungsorgan des Labels</v>
      </c>
      <c r="G194" s="4" t="str">
        <f>_xlfn.XLOOKUP(E194,[1]Gesamt!E:E,[1]Gesamt!G:G)</f>
        <v>Non-affiliation entre le personnel de contrôle et l'organe directeur du label</v>
      </c>
      <c r="H194" s="4">
        <f>_xlfn.XLOOKUP(E194,[1]Gesamt!E:E,[1]Gesamt!H:H)</f>
        <v>0</v>
      </c>
      <c r="I194" s="5" t="str">
        <f>_xlfn.XLOOKUP(E194,[1]Gesamt!E:E,[1]Gesamt!I:I)</f>
        <v>E</v>
      </c>
      <c r="J194" s="6" t="str">
        <f>_xlfn.XLOOKUP(E194,[1]Gesamt!E:E,[1]Gesamt!J:J)</f>
        <v>Is the CAB  affiliated with the governance mechanism of the scheme organization?</v>
      </c>
      <c r="K194" s="6" t="str">
        <f>_xlfn.XLOOKUP(E194,[1]Gesamt!E:E,[1]Gesamt!K:K)</f>
        <v>Refers to the Conformity Assessment Bodies in close association with the governance mechanism of a standard setting body typically in a dependent or subordinate position. Independence ensures impartiality and credibility. Some of the practices that can mitigate the risks to impartiality include rotation of auditors and other technical experts in assessments; assurance body rotation; have a second auditor join; and witness audit / inspection every x time period.Provide evidence here (reference text and link) if the certification//verification body does not have an affiliation with the governance mechanism of the standard-setting organization.CREDIBILITY PRINCIPLE: Transparency &amp; Engagement.</v>
      </c>
    </row>
    <row r="195" spans="1:11" ht="52" x14ac:dyDescent="0.25">
      <c r="A195" t="str">
        <f>_xlfn.XLOOKUP(E195,[1]Gesamt!E:E,[1]Gesamt!A:A)</f>
        <v>Glaubwürdigkeit</v>
      </c>
      <c r="B195" t="str">
        <f>_xlfn.XLOOKUP(E195,[1]Gesamt!E:E,[1]Gesamt!B:B)</f>
        <v>Crédibilité</v>
      </c>
      <c r="C195" t="str">
        <f>_xlfn.XLOOKUP(E195,[1]Gesamt!E:E,[1]Gesamt!C:C)</f>
        <v>Zertifizierungssystem</v>
      </c>
      <c r="D195" t="str">
        <f>_xlfn.XLOOKUP(E195,[1]Gesamt!E:E,[1]Gesamt!D:D)</f>
        <v>Système de certification</v>
      </c>
      <c r="E195">
        <v>3986</v>
      </c>
      <c r="F195" s="4" t="str">
        <f>_xlfn.XLOOKUP(E195,[1]Gesamt!E:E,[1]Gesamt!F:F)</f>
        <v>Zugelassene Zertifizierungsstellen sind gemäss ISO akkreditiert</v>
      </c>
      <c r="G195" s="4" t="str">
        <f>_xlfn.XLOOKUP(E195,[1]Gesamt!E:E,[1]Gesamt!G:G)</f>
        <v>Les organismes de certifications approuvés sont accrédités selon ISO</v>
      </c>
      <c r="H195" s="4">
        <f>_xlfn.XLOOKUP(E195,[1]Gesamt!E:E,[1]Gesamt!H:H)</f>
        <v>1</v>
      </c>
      <c r="I195" s="5" t="str">
        <f>_xlfn.XLOOKUP(E195,[1]Gesamt!E:E,[1]Gesamt!I:I)</f>
        <v>M</v>
      </c>
      <c r="J195" s="6" t="str">
        <f>_xlfn.XLOOKUP(E195,[1]Gesamt!E:E,[1]Gesamt!J:J)</f>
        <v>Does the scheme owner require CABs to be compliant with ISO/IEC 17065, ISO/IEC 17021, ISO/IEC 17020, ISEAL Assurance Code, or equivalent? In Switzerland: they need to be accredited by the "Schweizer Akkreditierungsstelle SAS"</v>
      </c>
      <c r="K195" s="6" t="str">
        <f>_xlfn.XLOOKUP(E195,[1]Gesamt!E:E,[1]Gesamt!K:K)</f>
        <v>The scheme owner defines quality requirements in certification requirements/methodologies, or in the contract/agreement between the scheme owner and the CAB, or in a separate accreditation manual.Criterion only applicable if the scheme requires audits. This indicator does not apply to CoC audits.REFERENCE: ISEAL Assurance Code 5.1.2CREDIBILITY PRINCIPLE: Rigour</v>
      </c>
    </row>
    <row r="196" spans="1:11" ht="91" x14ac:dyDescent="0.25">
      <c r="A196" t="str">
        <f>_xlfn.XLOOKUP(E196,[1]Gesamt!E:E,[1]Gesamt!A:A)</f>
        <v>Glaubwürdigkeit</v>
      </c>
      <c r="B196" t="str">
        <f>_xlfn.XLOOKUP(E196,[1]Gesamt!E:E,[1]Gesamt!B:B)</f>
        <v>Crédibilité</v>
      </c>
      <c r="C196" t="str">
        <f>_xlfn.XLOOKUP(E196,[1]Gesamt!E:E,[1]Gesamt!C:C)</f>
        <v>Zertifizierungssystem</v>
      </c>
      <c r="D196" t="str">
        <f>_xlfn.XLOOKUP(E196,[1]Gesamt!E:E,[1]Gesamt!D:D)</f>
        <v>Système de certification</v>
      </c>
      <c r="E196">
        <v>700236</v>
      </c>
      <c r="F196" s="4" t="str">
        <f>_xlfn.XLOOKUP(E196,[1]Gesamt!E:E,[1]Gesamt!F:F)</f>
        <v>Kontrolle und Zertifizierung durch eine unabhängige Stelle</v>
      </c>
      <c r="G196" s="4" t="str">
        <f>_xlfn.XLOOKUP(E196,[1]Gesamt!E:E,[1]Gesamt!G:G)</f>
        <v>Contrôle et certification par un organisme indépendant</v>
      </c>
      <c r="H196" s="4">
        <f>_xlfn.XLOOKUP(E196,[1]Gesamt!E:E,[1]Gesamt!H:H)</f>
        <v>1</v>
      </c>
      <c r="I196" s="5" t="str">
        <f>_xlfn.XLOOKUP(E196,[1]Gesamt!E:E,[1]Gesamt!I:I)</f>
        <v>M</v>
      </c>
      <c r="J196" s="6" t="str">
        <f>_xlfn.XLOOKUP(E196,[1]Gesamt!E:E,[1]Gesamt!J:J)</f>
        <v xml:space="preserve">What is the most independent type of conformity assessment (1st party, 2nd party or 3rd party) required by the scheme? </v>
      </c>
      <c r="K196" s="6" t="str">
        <f>_xlfn.XLOOKUP(E196,[1]Gesamt!E:E,[1]Gesamt!K:K)</f>
        <v>1st party is a self-assessment; 2nd party is by an interested stakeholder (e.g. an industry association); 3rd party is independent from the client. Some schemes may provide for different levels of conformity assessments (e.g. a self-assessment followed by a third-party audit), therefore the most independent level is the determining factor, regardless of when the audit takes place.The scheme owner defines this requirement in certification requirements/methodologies, or in the contract/agreement between the scheme owner and the AB, or in a separate accreditation manual. REFERENCE: ISO/IEC 17065, ISO/IEC 17021-1CREDIBILITY PRINCIPLE: Rigour</v>
      </c>
    </row>
    <row r="197" spans="1:11" ht="91" x14ac:dyDescent="0.25">
      <c r="A197" t="str">
        <f>_xlfn.XLOOKUP(E197,[1]Gesamt!E:E,[1]Gesamt!A:A)</f>
        <v>Glaubwürdigkeit</v>
      </c>
      <c r="B197" t="str">
        <f>_xlfn.XLOOKUP(E197,[1]Gesamt!E:E,[1]Gesamt!B:B)</f>
        <v>Crédibilité</v>
      </c>
      <c r="C197" t="str">
        <f>_xlfn.XLOOKUP(E197,[1]Gesamt!E:E,[1]Gesamt!C:C)</f>
        <v>Zertifizierungssystem</v>
      </c>
      <c r="D197" t="str">
        <f>_xlfn.XLOOKUP(E197,[1]Gesamt!E:E,[1]Gesamt!D:D)</f>
        <v>Système de certification</v>
      </c>
      <c r="E197">
        <v>700247</v>
      </c>
      <c r="F197" s="4" t="str">
        <f>_xlfn.XLOOKUP(E197,[1]Gesamt!E:E,[1]Gesamt!F:F)</f>
        <v>Dokumentation für die Konsistenz von Zertifizierungsentscheidungen</v>
      </c>
      <c r="G197" s="4" t="str">
        <f>_xlfn.XLOOKUP(E197,[1]Gesamt!E:E,[1]Gesamt!G:G)</f>
        <v>Documentation pour la consistance des décisions de certification</v>
      </c>
      <c r="H197" s="4">
        <f>_xlfn.XLOOKUP(E197,[1]Gesamt!E:E,[1]Gesamt!H:H)</f>
        <v>1</v>
      </c>
      <c r="I197" s="5" t="str">
        <f>_xlfn.XLOOKUP(E197,[1]Gesamt!E:E,[1]Gesamt!I:I)</f>
        <v>M</v>
      </c>
      <c r="J197" s="6" t="str">
        <f>_xlfn.XLOOKUP(E197,[1]Gesamt!E:E,[1]Gesamt!J:J)</f>
        <v>Does the scheme owner define guidelines for decision-making to ensure that CABs use consistent procedures for determining compliance of clients or laboratory testing results with the standard?</v>
      </c>
      <c r="K197" s="6" t="str">
        <f>_xlfn.XLOOKUP(E197,[1]Gesamt!E:E,[1]Gesamt!K:K)</f>
        <v>The scheme owner has a guidance specifying different gradations of non-conformities  (if applicable)  and how to determine them, verifying corrective actions arising from non-compliances and allowing for appeals of non-compliances, in order to support consistency between CABs, and records the certification decisions.The scheme owner defines this requirement in certification requirements/methodologies, or in the contract/agreement between the scheme owner and the AB, or in a separate accreditation manualREFERENCE: ISEAL Assurance Code 6.4.9; ISO 14024 5.10 &amp; 7.2.2; GENICES Schedule A2 4.3 (2) &amp; (3)CREDIBILITY PRINCIPLE: Rigour</v>
      </c>
    </row>
    <row r="198" spans="1:11" ht="104" x14ac:dyDescent="0.25">
      <c r="A198" t="str">
        <f>_xlfn.XLOOKUP(E198,[1]Gesamt!E:E,[1]Gesamt!A:A)</f>
        <v>Glaubwürdigkeit</v>
      </c>
      <c r="B198" t="str">
        <f>_xlfn.XLOOKUP(E198,[1]Gesamt!E:E,[1]Gesamt!B:B)</f>
        <v>Crédibilité</v>
      </c>
      <c r="C198" t="str">
        <f>_xlfn.XLOOKUP(E198,[1]Gesamt!E:E,[1]Gesamt!C:C)</f>
        <v>Zertifizierungssystem</v>
      </c>
      <c r="D198" t="str">
        <f>_xlfn.XLOOKUP(E198,[1]Gesamt!E:E,[1]Gesamt!D:D)</f>
        <v>Système de certification</v>
      </c>
      <c r="E198">
        <v>700162</v>
      </c>
      <c r="F198" s="4" t="str">
        <f>_xlfn.XLOOKUP(E198,[1]Gesamt!E:E,[1]Gesamt!F:F)</f>
        <v>Öffentlich zugängliche Vorgehensweise der Zertifizierung</v>
      </c>
      <c r="G198" s="4" t="str">
        <f>_xlfn.XLOOKUP(E198,[1]Gesamt!E:E,[1]Gesamt!G:G)</f>
        <v>Procédure de certification disponible publiquement</v>
      </c>
      <c r="H198" s="4">
        <f>_xlfn.XLOOKUP(E198,[1]Gesamt!E:E,[1]Gesamt!H:H)</f>
        <v>0</v>
      </c>
      <c r="I198" s="5" t="str">
        <f>_xlfn.XLOOKUP(E198,[1]Gesamt!E:E,[1]Gesamt!I:I)</f>
        <v>E</v>
      </c>
      <c r="J198" s="6" t="str">
        <f>_xlfn.XLOOKUP(E198,[1]Gesamt!E:E,[1]Gesamt!J:J)</f>
        <v>A documented methodology exists describing requirements for CABs and the assessment procedures. Is there a documented assessment methodology for CABs to assess compliance with the standard?</v>
      </c>
      <c r="K198" s="6" t="str">
        <f>_xlfn.XLOOKUP(E198,[1]Gesamt!E:E,[1]Gesamt!K:K)</f>
        <v>Refers to audit procedures or testing and verification methods. The assessment methodology generally includes procedures for conformity assessments, audit or testing procedures and frequency (including sampling protocols), sources of evidence and corresponding admissible timeframes, conditions for issuance of a certificate, requirements for auditors, etc. All this documentation can be considered as evidence of existence of such methodology. The assessment can include sources of evidence to be assessed and their corresponding admissible timeframes. REFERENCE: ISO/IEC 17067; ISEAL Assurance Code 6.1.1; 2014/24/EU Art. 43 (1); GENICES Schedule A2 4.3 (5)CREDIBILITY PRINCIPLES: Rigour, Transparency &amp; Engagement, Accessibility</v>
      </c>
    </row>
    <row r="199" spans="1:11" ht="91" x14ac:dyDescent="0.25">
      <c r="A199" t="str">
        <f>_xlfn.XLOOKUP(E199,[1]Gesamt!E:E,[1]Gesamt!A:A)</f>
        <v>Glaubwürdigkeit</v>
      </c>
      <c r="B199" t="str">
        <f>_xlfn.XLOOKUP(E199,[1]Gesamt!E:E,[1]Gesamt!B:B)</f>
        <v>Crédibilité</v>
      </c>
      <c r="C199" t="str">
        <f>_xlfn.XLOOKUP(E199,[1]Gesamt!E:E,[1]Gesamt!C:C)</f>
        <v>Zertifizierungssystem</v>
      </c>
      <c r="D199" t="str">
        <f>_xlfn.XLOOKUP(E199,[1]Gesamt!E:E,[1]Gesamt!D:D)</f>
        <v>Système de certification</v>
      </c>
      <c r="E199">
        <v>700173</v>
      </c>
      <c r="F199" s="4" t="str">
        <f>_xlfn.XLOOKUP(E199,[1]Gesamt!E:E,[1]Gesamt!F:F)</f>
        <v xml:space="preserve">Mechanismus für Beschwerden und Einsprüche bei Zertifizierungsstellen </v>
      </c>
      <c r="G199" s="4" t="str">
        <f>_xlfn.XLOOKUP(E199,[1]Gesamt!E:E,[1]Gesamt!G:G)</f>
        <v>Mécanisme de plainte et d'appel auprès des organismes de certification</v>
      </c>
      <c r="H199" s="4">
        <f>_xlfn.XLOOKUP(E199,[1]Gesamt!E:E,[1]Gesamt!H:H)</f>
        <v>1</v>
      </c>
      <c r="I199" s="5" t="str">
        <f>_xlfn.XLOOKUP(E199,[1]Gesamt!E:E,[1]Gesamt!I:I)</f>
        <v>M</v>
      </c>
      <c r="J199" s="6" t="str">
        <f>_xlfn.XLOOKUP(E199,[1]Gesamt!E:E,[1]Gesamt!J:J)</f>
        <v>The scheme owner requires CABs to have a documented complaints mechanism in place for compliance decisions. Does the scheme owner require CABs to have a documented complaints mechanism in place for compliance decisions?</v>
      </c>
      <c r="K199" s="6" t="str">
        <f>_xlfn.XLOOKUP(E199,[1]Gesamt!E:E,[1]Gesamt!K:K)</f>
        <v>The complaints resolution procedure defines: clear steps, timelines and responsibilities to resolve the complaint; in what form and to whom a complaint needs to be submitted and how records need to be kept. The procedure should be accessible and displayed in relevant languages. To be noted: appeals are about conformity decisions ( generally made by the certificate holder), while complaints are broader and can include complaints about a certificate holder by external parties, or also complaints about an assurance providerREFERENCE: ISO/IEC 17021-1 9.8; ISO/IEC 17065 7.13; ISEAL Assurance Code 6.7.3; GENICES Schedule A2, 4.3 (4)CREDIBILITY PRINCIPLES: Rigour, Transparency &amp; Engagement</v>
      </c>
    </row>
    <row r="200" spans="1:11" ht="130" x14ac:dyDescent="0.25">
      <c r="A200" t="str">
        <f>_xlfn.XLOOKUP(E200,[1]Gesamt!E:E,[1]Gesamt!A:A)</f>
        <v>Glaubwürdigkeit</v>
      </c>
      <c r="B200" t="str">
        <f>_xlfn.XLOOKUP(E200,[1]Gesamt!E:E,[1]Gesamt!B:B)</f>
        <v>Crédibilité</v>
      </c>
      <c r="C200" t="str">
        <f>_xlfn.XLOOKUP(E200,[1]Gesamt!E:E,[1]Gesamt!C:C)</f>
        <v>Zertifizierungssystem</v>
      </c>
      <c r="D200" t="str">
        <f>_xlfn.XLOOKUP(E200,[1]Gesamt!E:E,[1]Gesamt!D:D)</f>
        <v>Système de certification</v>
      </c>
      <c r="E200">
        <v>700172</v>
      </c>
      <c r="F200" s="4" t="str">
        <f>_xlfn.XLOOKUP(E200,[1]Gesamt!E:E,[1]Gesamt!F:F)</f>
        <v>Verfügbarkeit von Zertifizierungsberichten oder Zusammenfassungen</v>
      </c>
      <c r="G200" s="4" t="str">
        <f>_xlfn.XLOOKUP(E200,[1]Gesamt!E:E,[1]Gesamt!G:G)</f>
        <v>Disponibilité des rapports de certification ou de résumés</v>
      </c>
      <c r="H200" s="4">
        <f>_xlfn.XLOOKUP(E200,[1]Gesamt!E:E,[1]Gesamt!H:H)</f>
        <v>0</v>
      </c>
      <c r="I200" s="5" t="str">
        <f>_xlfn.XLOOKUP(E200,[1]Gesamt!E:E,[1]Gesamt!I:I)</f>
        <v>E</v>
      </c>
      <c r="J200" s="6" t="str">
        <f>_xlfn.XLOOKUP(E200,[1]Gesamt!E:E,[1]Gesamt!J:J)</f>
        <v>Does the scheme owner require CABs to develop summary certification/verification reports (with personal and commercially sensitive information removed) available?</v>
      </c>
      <c r="K200" s="6" t="str">
        <f>_xlfn.XLOOKUP(E200,[1]Gesamt!E:E,[1]Gesamt!K:K)</f>
        <v>The scheme owner defines this requirement in certification requirements/methodologies, or in the contract/agreement between the scheme owner and the AB, or in a separate accreditation manual. The report should be made available in a UN and local language.For schemes where assessment reports are not publicly available online, summary reports are available from CAB upon request (request to verify availability).If assessment reports cannot be shared by the scheme or by CABs due to confidentiality, choose "no, confidential".If no assessment reports are written at all, choose "no, no reports".Note: For ISO Type I labelling programmes, the equivalent requirement is transparency on (non confidential) "evidence on which the awarding of the label is based" (see ISO 14024 clause 5.11).REFERENCE: ISEAL Assurance Code 6.1.1 (optional good practice), ISO 14024 5.11, 2014/24/EU Art. 43 (1)CREDIBILITY PRINCIPLES: Rigour, Transparency &amp; Engagement</v>
      </c>
    </row>
    <row r="201" spans="1:11" ht="130" x14ac:dyDescent="0.25">
      <c r="A201" t="str">
        <f>_xlfn.XLOOKUP(E201,[1]Gesamt!E:E,[1]Gesamt!A:A)</f>
        <v>Glaubwürdigkeit</v>
      </c>
      <c r="B201" t="str">
        <f>_xlfn.XLOOKUP(E201,[1]Gesamt!E:E,[1]Gesamt!B:B)</f>
        <v>Crédibilité</v>
      </c>
      <c r="C201" t="str">
        <f>_xlfn.XLOOKUP(E201,[1]Gesamt!E:E,[1]Gesamt!C:C)</f>
        <v>Zertifizierungssystem</v>
      </c>
      <c r="D201" t="str">
        <f>_xlfn.XLOOKUP(E201,[1]Gesamt!E:E,[1]Gesamt!D:D)</f>
        <v>Système de certification</v>
      </c>
      <c r="E201">
        <v>700174</v>
      </c>
      <c r="F201" s="4" t="str">
        <f>_xlfn.XLOOKUP(E201,[1]Gesamt!E:E,[1]Gesamt!F:F)</f>
        <v>Festlegung der Gültigkeitsdauer und des Geltungsbereichs des Zertifikats</v>
      </c>
      <c r="G201" s="4" t="str">
        <f>_xlfn.XLOOKUP(E201,[1]Gesamt!E:E,[1]Gesamt!G:G)</f>
        <v>Définition de la durée de validité et du champ d'application du certificat</v>
      </c>
      <c r="H201" s="4">
        <f>_xlfn.XLOOKUP(E201,[1]Gesamt!E:E,[1]Gesamt!H:H)</f>
        <v>1</v>
      </c>
      <c r="I201" s="5" t="str">
        <f>_xlfn.XLOOKUP(E201,[1]Gesamt!E:E,[1]Gesamt!I:I)</f>
        <v>M</v>
      </c>
      <c r="J201" s="6" t="str">
        <f>_xlfn.XLOOKUP(E201,[1]Gesamt!E:E,[1]Gesamt!J:J)</f>
        <v>The scheme owner requires certificates or licenses issued by CBs to define the scope and validity of assurance.</v>
      </c>
      <c r="K201" s="6" t="str">
        <f>_xlfn.XLOOKUP(E201,[1]Gesamt!E:E,[1]Gesamt!K:K)</f>
        <v xml:space="preserve"> The scheme owner defines this requirement in certification requirements/methodologies, or in the contract/agreement between the scheme owner and the AB, or in a separate accreditation manual. If not defined in the certification requirements/methodologies, the scheme owner should have a guidance specifying the information to be included in certificates or licenses. The information on certificates generally include: the name and address of the enterprise and of the assurance provider; the date when certification is granted; the scope of assurance (identification of the standard, product, process or service for which the certification is granted); the expiry date of the certificate, etc.For membership-based initiatives without any certification schemes, membership duration counts as equivalent, as long as the contract implies that standard rules must apply at all timesREFERENCE: ISO/IEC 17021-1 8.2.2; ISO/IEC 17065 7.7.1; ISEAL Assurance Code 6.4.11CREDIBILITY PRINCIPLES: Rigour, Truthfulness</v>
      </c>
    </row>
    <row r="202" spans="1:11" ht="39" x14ac:dyDescent="0.25">
      <c r="A202" t="str">
        <f>_xlfn.XLOOKUP(E202,[1]Gesamt!E:E,[1]Gesamt!A:A)</f>
        <v>Glaubwürdigkeit</v>
      </c>
      <c r="B202" t="str">
        <f>_xlfn.XLOOKUP(E202,[1]Gesamt!E:E,[1]Gesamt!B:B)</f>
        <v>Crédibilité</v>
      </c>
      <c r="C202" t="str">
        <f>_xlfn.XLOOKUP(E202,[1]Gesamt!E:E,[1]Gesamt!C:C)</f>
        <v>Zertifizierungssystem</v>
      </c>
      <c r="D202" t="str">
        <f>_xlfn.XLOOKUP(E202,[1]Gesamt!E:E,[1]Gesamt!D:D)</f>
        <v>Système de certification</v>
      </c>
      <c r="E202">
        <v>700163</v>
      </c>
      <c r="F202" s="4" t="str">
        <f>_xlfn.XLOOKUP(E202,[1]Gesamt!E:E,[1]Gesamt!F:F)</f>
        <v>Häufigkeit der Überprüfung des Zertifizierungssystems</v>
      </c>
      <c r="G202" s="4" t="str">
        <f>_xlfn.XLOOKUP(E202,[1]Gesamt!E:E,[1]Gesamt!G:G)</f>
        <v>Fréquence de la révision du système de certification</v>
      </c>
      <c r="H202" s="4">
        <f>_xlfn.XLOOKUP(E202,[1]Gesamt!E:E,[1]Gesamt!H:H)</f>
        <v>0</v>
      </c>
      <c r="I202" s="5" t="str">
        <f>_xlfn.XLOOKUP(E202,[1]Gesamt!E:E,[1]Gesamt!I:I)</f>
        <v>E</v>
      </c>
      <c r="J202" s="6" t="str">
        <f>_xlfn.XLOOKUP(E202,[1]Gesamt!E:E,[1]Gesamt!J:J)</f>
        <v>The scheme owner shall prove that it regularly reviews its assurance system.Does the scheme owner review their assurance system on a periodic basis?</v>
      </c>
      <c r="K202" s="6" t="str">
        <f>_xlfn.XLOOKUP(E202,[1]Gesamt!E:E,[1]Gesamt!K:K)</f>
        <v>Refers to how the scheme seeks to guarantee that its standard requirements are actually being implemented. REFERENCE: ISO 17067 6.6, ISEAL Assurance Code 5.2.4CREDIBILITY PRINCIPLE: Rigour</v>
      </c>
    </row>
    <row r="203" spans="1:11" ht="39" x14ac:dyDescent="0.25">
      <c r="A203" t="str">
        <f>_xlfn.XLOOKUP(E203,[1]Gesamt!E:E,[1]Gesamt!A:A)</f>
        <v>Glaubwürdigkeit</v>
      </c>
      <c r="B203" t="str">
        <f>_xlfn.XLOOKUP(E203,[1]Gesamt!E:E,[1]Gesamt!B:B)</f>
        <v>Crédibilité</v>
      </c>
      <c r="C203" t="str">
        <f>_xlfn.XLOOKUP(E203,[1]Gesamt!E:E,[1]Gesamt!C:C)</f>
        <v>Zertifizierungssystem</v>
      </c>
      <c r="D203" t="str">
        <f>_xlfn.XLOOKUP(E203,[1]Gesamt!E:E,[1]Gesamt!D:D)</f>
        <v>Système de certification</v>
      </c>
      <c r="E203">
        <v>3901</v>
      </c>
      <c r="F203" s="4" t="str">
        <f>_xlfn.XLOOKUP(E203,[1]Gesamt!E:E,[1]Gesamt!F:F)</f>
        <v>Laboruntersuchungen: Regeln für Stichproben und Tests bei Audits</v>
      </c>
      <c r="G203" s="4" t="str">
        <f>_xlfn.XLOOKUP(E203,[1]Gesamt!E:E,[1]Gesamt!G:G)</f>
        <v xml:space="preserve">Tests en laboratoire: Règles d'échantillonnage et de tests lors d'audits </v>
      </c>
      <c r="H203" s="4">
        <f>_xlfn.XLOOKUP(E203,[1]Gesamt!E:E,[1]Gesamt!H:H)</f>
        <v>0</v>
      </c>
      <c r="I203" s="5" t="str">
        <f>_xlfn.XLOOKUP(E203,[1]Gesamt!E:E,[1]Gesamt!I:I)</f>
        <v>E</v>
      </c>
      <c r="J203" s="6" t="str">
        <f>_xlfn.XLOOKUP(E203,[1]Gesamt!E:E,[1]Gesamt!J:J)</f>
        <v xml:space="preserve">Does the scheme owner require CABs to compliant with ISO/IEC 17065, ISO/IEC 17021, ISO/IEC 17020, ISEAL Assurance Code, or equivalent? </v>
      </c>
      <c r="K203" s="6" t="str">
        <f>_xlfn.XLOOKUP(E203,[1]Gesamt!E:E,[1]Gesamt!K:K)</f>
        <v>Indicate here confirmation (reference text and/or link) of requirements for product testing.</v>
      </c>
    </row>
    <row r="204" spans="1:11" ht="39" x14ac:dyDescent="0.25">
      <c r="A204" t="str">
        <f>_xlfn.XLOOKUP(E204,[1]Gesamt!E:E,[1]Gesamt!A:A)</f>
        <v>Glaubwürdigkeit</v>
      </c>
      <c r="B204" t="str">
        <f>_xlfn.XLOOKUP(E204,[1]Gesamt!E:E,[1]Gesamt!B:B)</f>
        <v>Crédibilité</v>
      </c>
      <c r="C204" t="str">
        <f>_xlfn.XLOOKUP(E204,[1]Gesamt!E:E,[1]Gesamt!C:C)</f>
        <v>Zertifizierungssystem</v>
      </c>
      <c r="D204" t="str">
        <f>_xlfn.XLOOKUP(E204,[1]Gesamt!E:E,[1]Gesamt!D:D)</f>
        <v>Système de certification</v>
      </c>
      <c r="E204">
        <v>700183</v>
      </c>
      <c r="F204" s="4" t="str">
        <f>_xlfn.XLOOKUP(E204,[1]Gesamt!E:E,[1]Gesamt!F:F)</f>
        <v>Unabhängigkeit der Akkreditierung</v>
      </c>
      <c r="G204" s="4" t="str">
        <f>_xlfn.XLOOKUP(E204,[1]Gesamt!E:E,[1]Gesamt!G:G)</f>
        <v>Indépendance de l'accréditation</v>
      </c>
      <c r="H204" s="4">
        <f>_xlfn.XLOOKUP(E204,[1]Gesamt!E:E,[1]Gesamt!H:H)</f>
        <v>0</v>
      </c>
      <c r="I204" s="5" t="str">
        <f>_xlfn.XLOOKUP(E204,[1]Gesamt!E:E,[1]Gesamt!I:I)</f>
        <v>E</v>
      </c>
      <c r="J204" s="6" t="str">
        <f>_xlfn.XLOOKUP(E204,[1]Gesamt!E:E,[1]Gesamt!J:J)</f>
        <v>Is the oversight body independent from the scheme owner and the assurance provider?</v>
      </c>
      <c r="K204" s="6" t="str">
        <f>_xlfn.XLOOKUP(E204,[1]Gesamt!E:E,[1]Gesamt!K:K)</f>
        <v>Independence of the Oversight Body from the scheme owner and the assurance provider ensures impartiality, competence and consistency.Only applicable if scheme has an Oversight/oversight mechanism.CREDIBILITY PRINCIPLE: Rigour</v>
      </c>
    </row>
    <row r="205" spans="1:11" ht="78" x14ac:dyDescent="0.25">
      <c r="A205" t="str">
        <f>_xlfn.XLOOKUP(E205,[1]Gesamt!E:E,[1]Gesamt!A:A)</f>
        <v>Glaubwürdigkeit</v>
      </c>
      <c r="B205" t="str">
        <f>_xlfn.XLOOKUP(E205,[1]Gesamt!E:E,[1]Gesamt!B:B)</f>
        <v>Crédibilité</v>
      </c>
      <c r="C205" t="str">
        <f>_xlfn.XLOOKUP(E205,[1]Gesamt!E:E,[1]Gesamt!C:C)</f>
        <v>Zertifizierungssystem</v>
      </c>
      <c r="D205" t="str">
        <f>_xlfn.XLOOKUP(E205,[1]Gesamt!E:E,[1]Gesamt!D:D)</f>
        <v>Système de certification</v>
      </c>
      <c r="E205">
        <v>700184</v>
      </c>
      <c r="F205" s="4" t="str">
        <f>_xlfn.XLOOKUP(E205,[1]Gesamt!E:E,[1]Gesamt!F:F)</f>
        <v>Klares Bewerbungs- und Auswahlverfahren für Zertifizierungsstellen</v>
      </c>
      <c r="G205" s="4" t="str">
        <f>_xlfn.XLOOKUP(E205,[1]Gesamt!E:E,[1]Gesamt!G:G)</f>
        <v>Procédure de sélection claire pour les organismes de certification</v>
      </c>
      <c r="H205" s="4">
        <f>_xlfn.XLOOKUP(E205,[1]Gesamt!E:E,[1]Gesamt!H:H)</f>
        <v>0</v>
      </c>
      <c r="I205" s="5" t="str">
        <f>_xlfn.XLOOKUP(E205,[1]Gesamt!E:E,[1]Gesamt!I:I)</f>
        <v>E</v>
      </c>
      <c r="J205" s="6" t="str">
        <f>_xlfn.XLOOKUP(E205,[1]Gesamt!E:E,[1]Gesamt!J:J)</f>
        <v>Does the scheme owner ensure that all Oversight Bodies that meet the scheme requirements are free to apply to operate under the scheme, irrespective of their country of residence, size and of the existing number of providers already operating under the scheme?</v>
      </c>
      <c r="K205" s="6" t="str">
        <f>_xlfn.XLOOKUP(E205,[1]Gesamt!E:E,[1]Gesamt!K:K)</f>
        <v>The application and selection process is sufficiently defined by the scheme owner in contracts/agreements, in referenced policies or certification requirements/methodologies to require that selection of Oversight Bodies is only by reference to the scope (or issues relating to open financial payments or incomplete application submissions).The application process/forms of the AB should be online and verifiable.This indicator is only applicable if scheme has an Oversight/oversight mechanism.REFERENCE: ISO/IEC 17011 7.2CREDIBILITY PRINCIPLE: Rigour</v>
      </c>
    </row>
    <row r="206" spans="1:11" ht="52" x14ac:dyDescent="0.25">
      <c r="A206" t="str">
        <f>_xlfn.XLOOKUP(E206,[1]Gesamt!E:E,[1]Gesamt!A:A)</f>
        <v>Glaubwürdigkeit</v>
      </c>
      <c r="B206" t="str">
        <f>_xlfn.XLOOKUP(E206,[1]Gesamt!E:E,[1]Gesamt!B:B)</f>
        <v>Crédibilité</v>
      </c>
      <c r="C206" t="str">
        <f>_xlfn.XLOOKUP(E206,[1]Gesamt!E:E,[1]Gesamt!C:C)</f>
        <v>Zertifizierungssystem</v>
      </c>
      <c r="D206" t="str">
        <f>_xlfn.XLOOKUP(E206,[1]Gesamt!E:E,[1]Gesamt!D:D)</f>
        <v>Système de certification</v>
      </c>
      <c r="E206">
        <v>700189</v>
      </c>
      <c r="F206" s="4" t="str">
        <f>_xlfn.XLOOKUP(E206,[1]Gesamt!E:E,[1]Gesamt!F:F)</f>
        <v>Begutachtung der Akkreditierung vor Ort</v>
      </c>
      <c r="G206" s="4" t="str">
        <f>_xlfn.XLOOKUP(E206,[1]Gesamt!E:E,[1]Gesamt!G:G)</f>
        <v>Évaluation de l'accréditation sur place</v>
      </c>
      <c r="H206" s="4">
        <f>_xlfn.XLOOKUP(E206,[1]Gesamt!E:E,[1]Gesamt!H:H)</f>
        <v>0</v>
      </c>
      <c r="I206" s="5" t="str">
        <f>_xlfn.XLOOKUP(E206,[1]Gesamt!E:E,[1]Gesamt!I:I)</f>
        <v>E</v>
      </c>
      <c r="J206" s="6" t="str">
        <f>_xlfn.XLOOKUP(E206,[1]Gesamt!E:E,[1]Gesamt!J:J)</f>
        <v>Does the scheme owner ensure that the oversight assessment includes an on-site assessment of the CAB?</v>
      </c>
      <c r="K206" s="6" t="str">
        <f>_xlfn.XLOOKUP(E206,[1]Gesamt!E:E,[1]Gesamt!K:K)</f>
        <v>The scheme owner defines this requirement for an on-site assessment of the CAB in the contract/agreement between the scheme owner and the  oversight body, in a separate Oversight manual or for example in certification requirements/methodologies.This indicator is only applicable if scheme has an Oversight/oversight mechanism.REFERENCE: ISO/IEC 17011CREDIBILITY PRINCIPLE: Rigour</v>
      </c>
    </row>
    <row r="207" spans="1:11" ht="65" x14ac:dyDescent="0.25">
      <c r="A207" t="str">
        <f>_xlfn.XLOOKUP(E207,[1]Gesamt!E:E,[1]Gesamt!A:A)</f>
        <v>Glaubwürdigkeit</v>
      </c>
      <c r="B207" t="str">
        <f>_xlfn.XLOOKUP(E207,[1]Gesamt!E:E,[1]Gesamt!B:B)</f>
        <v>Crédibilité</v>
      </c>
      <c r="C207" t="str">
        <f>_xlfn.XLOOKUP(E207,[1]Gesamt!E:E,[1]Gesamt!C:C)</f>
        <v>Zertifizierungssystem</v>
      </c>
      <c r="D207" t="str">
        <f>_xlfn.XLOOKUP(E207,[1]Gesamt!E:E,[1]Gesamt!D:D)</f>
        <v>Système de certification</v>
      </c>
      <c r="E207">
        <v>700191</v>
      </c>
      <c r="F207" s="4" t="str">
        <f>_xlfn.XLOOKUP(E207,[1]Gesamt!E:E,[1]Gesamt!F:F)</f>
        <v>Leistungsüberprüfung der Zertifizierungsstelle durch Beobachtung des Audits</v>
      </c>
      <c r="G207" s="4" t="str">
        <f>_xlfn.XLOOKUP(E207,[1]Gesamt!E:E,[1]Gesamt!G:G)</f>
        <v>Contrôle de performance de l'organisme de certification (observations d'audits)</v>
      </c>
      <c r="H207" s="4">
        <f>_xlfn.XLOOKUP(E207,[1]Gesamt!E:E,[1]Gesamt!H:H)</f>
        <v>0</v>
      </c>
      <c r="I207" s="5" t="str">
        <f>_xlfn.XLOOKUP(E207,[1]Gesamt!E:E,[1]Gesamt!I:I)</f>
        <v>E</v>
      </c>
      <c r="J207" s="6" t="str">
        <f>_xlfn.XLOOKUP(E207,[1]Gesamt!E:E,[1]Gesamt!J:J)</f>
        <v>Does the scheme owner ensure that the oversight process includes a review of the performance of CABs and auditors in the field?</v>
      </c>
      <c r="K207" s="6" t="str">
        <f>_xlfn.XLOOKUP(E207,[1]Gesamt!E:E,[1]Gesamt!K:K)</f>
        <v>The scheme owner specifies the requirement for review of the performance of CABs and auditors in the field in a contract/agreement between the scheme owner and an AB, in a separate Oversight manual or for example in certification requirements/methodologies.This indicator is only applicable if scheme has an Oversight/oversight mechanism or if the scheme requires audits (e.g. ISO Type I Labels).CREDIBILITY PRINCIPLE: Rigour</v>
      </c>
    </row>
    <row r="208" spans="1:11" ht="91" x14ac:dyDescent="0.25">
      <c r="A208" t="str">
        <f>_xlfn.XLOOKUP(E208,[1]Gesamt!E:E,[1]Gesamt!A:A)</f>
        <v>Glaubwürdigkeit</v>
      </c>
      <c r="B208" t="str">
        <f>_xlfn.XLOOKUP(E208,[1]Gesamt!E:E,[1]Gesamt!B:B)</f>
        <v>Crédibilité</v>
      </c>
      <c r="C208" t="str">
        <f>_xlfn.XLOOKUP(E208,[1]Gesamt!E:E,[1]Gesamt!C:C)</f>
        <v>Zertifizierungssystem</v>
      </c>
      <c r="D208" t="str">
        <f>_xlfn.XLOOKUP(E208,[1]Gesamt!E:E,[1]Gesamt!D:D)</f>
        <v>Système de certification</v>
      </c>
      <c r="E208">
        <v>700240</v>
      </c>
      <c r="F208" s="4" t="str">
        <f>_xlfn.XLOOKUP(E208,[1]Gesamt!E:E,[1]Gesamt!F:F)</f>
        <v>Häufigkeit der Audits</v>
      </c>
      <c r="G208" s="4" t="str">
        <f>_xlfn.XLOOKUP(E208,[1]Gesamt!E:E,[1]Gesamt!G:G)</f>
        <v>Fréquence des audits</v>
      </c>
      <c r="H208" s="4">
        <f>_xlfn.XLOOKUP(E208,[1]Gesamt!E:E,[1]Gesamt!H:H)</f>
        <v>1</v>
      </c>
      <c r="I208" s="5" t="str">
        <f>_xlfn.XLOOKUP(E208,[1]Gesamt!E:E,[1]Gesamt!I:I)</f>
        <v>M</v>
      </c>
      <c r="J208" s="6" t="str">
        <f>_xlfn.XLOOKUP(E208,[1]Gesamt!E:E,[1]Gesamt!J:J)</f>
        <v>Indicates if the scheme owner requires a full sustainability auditing process of the unit of operations every year or less, every 1-2 years, 2-3 years, 4-5 years,  5 years or more, or if not applicable.At least how often do clients undergo a full audit process?</v>
      </c>
      <c r="K208" s="6" t="str">
        <f>_xlfn.XLOOKUP(E208,[1]Gesamt!E:E,[1]Gesamt!K:K)</f>
        <v>This question refers to external audits. In a full audit process, all requirements of the standard and the whole system of the client that is to be assessed are verified. This would usually include re-certification audits but not necessarily surveillance audits in case these are less rigorous. In the response, state the least possible frequency, i.e. if an interval can be skipped for certain clients, e.g. based on a risk assessment, the frequency shall be reduced (see also criterion on risk-based audit frequency).Criterion only applicable if the scheme requires audits. This question does not apply to CoC audits.REFERENCE: ISO 17067 5.3.8, ISO 17065 7.9.3/4, ISEAL Assurance Code 6.4.1CREDIBILITY PRINCIPLE: Rigour</v>
      </c>
    </row>
    <row r="209" spans="1:11" ht="52" x14ac:dyDescent="0.25">
      <c r="A209" t="str">
        <f>_xlfn.XLOOKUP(E209,[1]Gesamt!E:E,[1]Gesamt!A:A)</f>
        <v>Glaubwürdigkeit</v>
      </c>
      <c r="B209" t="str">
        <f>_xlfn.XLOOKUP(E209,[1]Gesamt!E:E,[1]Gesamt!B:B)</f>
        <v>Crédibilité</v>
      </c>
      <c r="C209" t="str">
        <f>_xlfn.XLOOKUP(E209,[1]Gesamt!E:E,[1]Gesamt!C:C)</f>
        <v>Zertifizierungssystem</v>
      </c>
      <c r="D209" t="str">
        <f>_xlfn.XLOOKUP(E209,[1]Gesamt!E:E,[1]Gesamt!D:D)</f>
        <v>Système de certification</v>
      </c>
      <c r="E209">
        <v>700241</v>
      </c>
      <c r="F209" s="4" t="str">
        <f>_xlfn.XLOOKUP(E209,[1]Gesamt!E:E,[1]Gesamt!F:F)</f>
        <v>Häufigkeit der Audits auf der Grundlage einer Risikoanalyse</v>
      </c>
      <c r="G209" s="4" t="str">
        <f>_xlfn.XLOOKUP(E209,[1]Gesamt!E:E,[1]Gesamt!G:G)</f>
        <v>Fréquence des audits basée sur une analyse de risques</v>
      </c>
      <c r="H209" s="4">
        <f>_xlfn.XLOOKUP(E209,[1]Gesamt!E:E,[1]Gesamt!H:H)</f>
        <v>0</v>
      </c>
      <c r="I209" s="5" t="str">
        <f>_xlfn.XLOOKUP(E209,[1]Gesamt!E:E,[1]Gesamt!I:I)</f>
        <v>E</v>
      </c>
      <c r="J209" s="6" t="str">
        <f>_xlfn.XLOOKUP(E209,[1]Gesamt!E:E,[1]Gesamt!J:J)</f>
        <v>The scheme owner determine the frequency of audits based in part on a risk assessment of the client.Is the frequency of an audit based in part on a risk assessment of the client?</v>
      </c>
      <c r="K209" s="6" t="str">
        <f>_xlfn.XLOOKUP(E209,[1]Gesamt!E:E,[1]Gesamt!K:K)</f>
        <v xml:space="preserve">  Risk-based audits make the whole certification process more efficient and less costly. There shall be evidence of how the scheme assesses risk and how it accordingly allocates identified audit needs. Criterion only applicable if the scheme requires audits. This question does not apply to CoC audits.CREDIBILITY PRINCIPLE: Rigour</v>
      </c>
    </row>
    <row r="210" spans="1:11" ht="65" x14ac:dyDescent="0.25">
      <c r="A210" t="str">
        <f>_xlfn.XLOOKUP(E210,[1]Gesamt!E:E,[1]Gesamt!A:A)</f>
        <v>Glaubwürdigkeit</v>
      </c>
      <c r="B210" t="str">
        <f>_xlfn.XLOOKUP(E210,[1]Gesamt!E:E,[1]Gesamt!B:B)</f>
        <v>Crédibilité</v>
      </c>
      <c r="C210" t="str">
        <f>_xlfn.XLOOKUP(E210,[1]Gesamt!E:E,[1]Gesamt!C:C)</f>
        <v>Zertifizierungssystem</v>
      </c>
      <c r="D210" t="str">
        <f>_xlfn.XLOOKUP(E210,[1]Gesamt!E:E,[1]Gesamt!D:D)</f>
        <v>Système de certification</v>
      </c>
      <c r="E210">
        <v>700243</v>
      </c>
      <c r="F210" s="4" t="str">
        <f>_xlfn.XLOOKUP(E210,[1]Gesamt!E:E,[1]Gesamt!F:F)</f>
        <v>Auflistung der bei einem Audit auszuführenden Aktivitäten</v>
      </c>
      <c r="G210" s="4" t="str">
        <f>_xlfn.XLOOKUP(E210,[1]Gesamt!E:E,[1]Gesamt!G:G)</f>
        <v>Liste des activités à effectuer lors d'un audit</v>
      </c>
      <c r="H210" s="4">
        <f>_xlfn.XLOOKUP(E210,[1]Gesamt!E:E,[1]Gesamt!H:H)</f>
        <v>0</v>
      </c>
      <c r="I210" s="5" t="str">
        <f>_xlfn.XLOOKUP(E210,[1]Gesamt!E:E,[1]Gesamt!I:I)</f>
        <v>E</v>
      </c>
      <c r="J210" s="6" t="str">
        <f>_xlfn.XLOOKUP(E210,[1]Gesamt!E:E,[1]Gesamt!J:J)</f>
        <v>What type of activities are CABs required to undertake during a full audit?</v>
      </c>
      <c r="K210" s="6" t="str">
        <f>_xlfn.XLOOKUP(E210,[1]Gesamt!E:E,[1]Gesamt!K:K)</f>
        <v>Refers to the types of auditing activities CABs are required to undertake during a full audit. The scheme owner defines this requirement in certification requirements/methodologies, or in the contract/agreement between the scheme owner and the AB, or in a separate accreditation manual.Criterion only applicable if the scheme requires audits. This question does not apply to CoC audits.REFERENCE: ISEAL Assurance Code 6.4.1CREDIBILITY PRINCIPLE: Rigour</v>
      </c>
    </row>
    <row r="211" spans="1:11" ht="65" x14ac:dyDescent="0.25">
      <c r="A211" t="str">
        <f>_xlfn.XLOOKUP(E211,[1]Gesamt!E:E,[1]Gesamt!A:A)</f>
        <v>Glaubwürdigkeit</v>
      </c>
      <c r="B211" t="str">
        <f>_xlfn.XLOOKUP(E211,[1]Gesamt!E:E,[1]Gesamt!B:B)</f>
        <v>Crédibilité</v>
      </c>
      <c r="C211" t="str">
        <f>_xlfn.XLOOKUP(E211,[1]Gesamt!E:E,[1]Gesamt!C:C)</f>
        <v>Zertifizierungssystem</v>
      </c>
      <c r="D211" t="str">
        <f>_xlfn.XLOOKUP(E211,[1]Gesamt!E:E,[1]Gesamt!D:D)</f>
        <v>Système de certification</v>
      </c>
      <c r="E211">
        <v>700249</v>
      </c>
      <c r="F211" s="4" t="str">
        <f>_xlfn.XLOOKUP(E211,[1]Gesamt!E:E,[1]Gesamt!F:F)</f>
        <v>Unangekündigte Audits</v>
      </c>
      <c r="G211" s="4" t="str">
        <f>_xlfn.XLOOKUP(E211,[1]Gesamt!E:E,[1]Gesamt!G:G)</f>
        <v>Audits non-annoncés</v>
      </c>
      <c r="H211" s="4">
        <f>_xlfn.XLOOKUP(E211,[1]Gesamt!E:E,[1]Gesamt!H:H)</f>
        <v>0</v>
      </c>
      <c r="I211" s="5" t="str">
        <f>_xlfn.XLOOKUP(E211,[1]Gesamt!E:E,[1]Gesamt!I:I)</f>
        <v>E</v>
      </c>
      <c r="J211" s="6" t="str">
        <f>_xlfn.XLOOKUP(E211,[1]Gesamt!E:E,[1]Gesamt!J:J)</f>
        <v>The scheme owner requires or allows CABs to conduct unscheduled audits. Does the scheme owner allow or require CABs to do unscheduled audits?</v>
      </c>
      <c r="K211" s="6" t="str">
        <f>_xlfn.XLOOKUP(E211,[1]Gesamt!E:E,[1]Gesamt!K:K)</f>
        <v>The scheme owner defines the requirement or allowance for unscheduled audits to be performed by CABs in certification requirements/methodologies, or in the contract/agreement between the scheme owner and the AB, or in a separate accreditation manualCriterion only applicable if the scheme requires audits. This question does not apply to CoC audits.REFERENCE: ISO/IEC 17021-1 9.6.4.2, ISEAL Assurance Code 6.7.1CREDIBILITY PRINCIPLE: Rigour</v>
      </c>
    </row>
    <row r="212" spans="1:11" ht="65" x14ac:dyDescent="0.25">
      <c r="A212" t="str">
        <f>_xlfn.XLOOKUP(E212,[1]Gesamt!E:E,[1]Gesamt!A:A)</f>
        <v>Glaubwürdigkeit</v>
      </c>
      <c r="B212" t="str">
        <f>_xlfn.XLOOKUP(E212,[1]Gesamt!E:E,[1]Gesamt!B:B)</f>
        <v>Crédibilité</v>
      </c>
      <c r="C212" t="str">
        <f>_xlfn.XLOOKUP(E212,[1]Gesamt!E:E,[1]Gesamt!C:C)</f>
        <v>Zertifizierungssystem</v>
      </c>
      <c r="D212" t="str">
        <f>_xlfn.XLOOKUP(E212,[1]Gesamt!E:E,[1]Gesamt!D:D)</f>
        <v>Système de certification</v>
      </c>
      <c r="E212">
        <v>700246</v>
      </c>
      <c r="F212" s="4" t="str">
        <f>_xlfn.XLOOKUP(E212,[1]Gesamt!E:E,[1]Gesamt!F:F)</f>
        <v>Festlegung des Formats des Auditsberichts</v>
      </c>
      <c r="G212" s="4" t="str">
        <f>_xlfn.XLOOKUP(E212,[1]Gesamt!E:E,[1]Gesamt!G:G)</f>
        <v xml:space="preserve">Spécification du format du rapport d'audit </v>
      </c>
      <c r="H212" s="4">
        <f>_xlfn.XLOOKUP(E212,[1]Gesamt!E:E,[1]Gesamt!H:H)</f>
        <v>0</v>
      </c>
      <c r="I212" s="5" t="str">
        <f>_xlfn.XLOOKUP(E212,[1]Gesamt!E:E,[1]Gesamt!I:I)</f>
        <v>E</v>
      </c>
      <c r="J212" s="6" t="str">
        <f>_xlfn.XLOOKUP(E212,[1]Gesamt!E:E,[1]Gesamt!J:J)</f>
        <v>The scheme owner requires a consistent report format be followed by CABs.Does the scheme owner require CABs to follow a consistent report format?</v>
      </c>
      <c r="K212" s="6" t="str">
        <f>_xlfn.XLOOKUP(E212,[1]Gesamt!E:E,[1]Gesamt!K:K)</f>
        <v>The scheme owner should have a guidance specifying formats for audit reports and reporting, in order to support consistency between CABs. Alternatively to guidance on audit report formats, mandatory templates may be provided, however, guidance on reporting should still be available. REQUIREMENTS: Only applicable if the scheme requires audits.This Criterion does not apply to CoC audits.REFERENCE: ISEAL Assurance Code 6.4.2; ISO/IEC 17021-1 9.4.8; ISO/IEC 17065 7.7.CREDIBILITY PRINCIPLE: Rigour</v>
      </c>
    </row>
    <row r="213" spans="1:11" ht="91" x14ac:dyDescent="0.25">
      <c r="A213" t="str">
        <f>_xlfn.XLOOKUP(E213,[1]Gesamt!E:E,[1]Gesamt!A:A)</f>
        <v>Sozialverträglichkeit</v>
      </c>
      <c r="B213" t="str">
        <f>_xlfn.XLOOKUP(E213,[1]Gesamt!E:E,[1]Gesamt!B:B)</f>
        <v>Compatibilité sociale</v>
      </c>
      <c r="C213" t="str">
        <f>_xlfn.XLOOKUP(E213,[1]Gesamt!E:E,[1]Gesamt!C:C)</f>
        <v>Zivilgesellschaftliche Verantwortung</v>
      </c>
      <c r="D213" t="str">
        <f>_xlfn.XLOOKUP(E213,[1]Gesamt!E:E,[1]Gesamt!D:D)</f>
        <v>Responsabilité civique</v>
      </c>
      <c r="E213">
        <v>800728</v>
      </c>
      <c r="F213" s="4" t="str">
        <f>_xlfn.XLOOKUP(E213,[1]Gesamt!E:E,[1]Gesamt!F:F)</f>
        <v>Einhaltung aller ILO-Kernarbeitsnormen durch die Lieferanten</v>
      </c>
      <c r="G213" s="4" t="str">
        <f>_xlfn.XLOOKUP(E213,[1]Gesamt!E:E,[1]Gesamt!G:G)</f>
        <v>Respect par les fournisseurs des normes fondamentales du travail de l'OIT</v>
      </c>
      <c r="H213" s="4">
        <f>_xlfn.XLOOKUP(E213,[1]Gesamt!E:E,[1]Gesamt!H:H)</f>
        <v>1</v>
      </c>
      <c r="I213" s="5" t="str">
        <f>_xlfn.XLOOKUP(E213,[1]Gesamt!E:E,[1]Gesamt!I:I)</f>
        <v>M</v>
      </c>
      <c r="J213" s="6" t="str">
        <f>_xlfn.XLOOKUP(E213,[1]Gesamt!E:E,[1]Gesamt!J:J)</f>
        <v>Does the standard require compliance with (at least) all ILO core labour standards for different suppliers along the supply chain?</v>
      </c>
      <c r="K213" s="6" t="str">
        <f>_xlfn.XLOOKUP(E213,[1]Gesamt!E:E,[1]Gesamt!K:K)</f>
        <v xml:space="preserve">Refers to the main suppliers along the supply chain. The ILO core conventions are: ILO 87 on Freedom of Association; ILO 98 on Collective Bargaining; ILO 29 on Forced labour; ILO 105 on Forced Labour Abolition; ILO 138 on Minimum Age; ILO 182 on Worst forms child labour; ILO 100 on Equal Remuneration; ILO 111 on Non-Discrimination. To achieve compliance with this criterion, the standard must require the compliance with all ILO core labour standards for main tier 1 suppliers (basic) or all tier 1 suppliers (advanced).In the IT sector, the "tier 1 suppliers" refers to the final assembly plants of the certified products. The main tier 1 suppliers could be defined by level of turn over.  </v>
      </c>
    </row>
    <row r="214" spans="1:11" ht="65" x14ac:dyDescent="0.25">
      <c r="A214" t="str">
        <f>_xlfn.XLOOKUP(E214,[1]Gesamt!E:E,[1]Gesamt!A:A)</f>
        <v>Sozialverträglichkeit</v>
      </c>
      <c r="B214" t="str">
        <f>_xlfn.XLOOKUP(E214,[1]Gesamt!E:E,[1]Gesamt!B:B)</f>
        <v>Compatibilité sociale</v>
      </c>
      <c r="C214" t="str">
        <f>_xlfn.XLOOKUP(E214,[1]Gesamt!E:E,[1]Gesamt!C:C)</f>
        <v>Zivilgesellschaftliche Verantwortung</v>
      </c>
      <c r="D214" t="str">
        <f>_xlfn.XLOOKUP(E214,[1]Gesamt!E:E,[1]Gesamt!D:D)</f>
        <v>Responsabilité civique</v>
      </c>
      <c r="E214">
        <v>30048</v>
      </c>
      <c r="F214" s="4" t="str">
        <f>_xlfn.XLOOKUP(E214,[1]Gesamt!E:E,[1]Gesamt!F:F)</f>
        <v>Beurteilung der Auswirkungen lokaler Aktivitäten auf lokale Menschenrechte</v>
      </c>
      <c r="G214" s="4" t="str">
        <f>_xlfn.XLOOKUP(E214,[1]Gesamt!E:E,[1]Gesamt!G:G)</f>
        <v xml:space="preserve">Évaluation d'impact des activités locales sur les droits humains locaux </v>
      </c>
      <c r="H214" s="4">
        <f>_xlfn.XLOOKUP(E214,[1]Gesamt!E:E,[1]Gesamt!H:H)</f>
        <v>0</v>
      </c>
      <c r="I214" s="5" t="str">
        <f>_xlfn.XLOOKUP(E214,[1]Gesamt!E:E,[1]Gesamt!I:I)</f>
        <v>E</v>
      </c>
      <c r="J214" s="6" t="str">
        <f>_xlfn.XLOOKUP(E214,[1]Gesamt!E:E,[1]Gesamt!J:J)</f>
        <v>Does the scheme require to conduct an impacts assessment of  operations on the health, safety and security of local communities?</v>
      </c>
      <c r="K214" s="6" t="str">
        <f>_xlfn.XLOOKUP(E214,[1]Gesamt!E:E,[1]Gesamt!K:K)</f>
        <v>Refers to processes in place to identify adverse human rights and social impacts that the business enterprise may cause, or contribute to, through operational activities, which will permit to take measures to minimize and mitigate any negative impacts from operations on those surrounding communities.( Reference: OECD Due Diligence Guidance, UN Guiding Principles on Business and Human Rights). Provide evidence here (text and URL).</v>
      </c>
    </row>
    <row r="215" spans="1:11" ht="39" x14ac:dyDescent="0.25">
      <c r="A215" t="str">
        <f>_xlfn.XLOOKUP(E215,[1]Gesamt!E:E,[1]Gesamt!A:A)</f>
        <v>Sozialverträglichkeit</v>
      </c>
      <c r="B215" t="str">
        <f>_xlfn.XLOOKUP(E215,[1]Gesamt!E:E,[1]Gesamt!B:B)</f>
        <v>Compatibilité sociale</v>
      </c>
      <c r="C215" t="str">
        <f>_xlfn.XLOOKUP(E215,[1]Gesamt!E:E,[1]Gesamt!C:C)</f>
        <v>Zivilgesellschaftliche Verantwortung</v>
      </c>
      <c r="D215" t="str">
        <f>_xlfn.XLOOKUP(E215,[1]Gesamt!E:E,[1]Gesamt!D:D)</f>
        <v>Responsabilité civique</v>
      </c>
      <c r="E215">
        <v>10092</v>
      </c>
      <c r="F215" s="4" t="str">
        <f>_xlfn.XLOOKUP(E215,[1]Gesamt!E:E,[1]Gesamt!F:F)</f>
        <v>Schutz von soziokulturellen Stätten</v>
      </c>
      <c r="G215" s="4" t="str">
        <f>_xlfn.XLOOKUP(E215,[1]Gesamt!E:E,[1]Gesamt!G:G)</f>
        <v>Protection des sites socioculturels</v>
      </c>
      <c r="H215" s="4">
        <f>_xlfn.XLOOKUP(E215,[1]Gesamt!E:E,[1]Gesamt!H:H)</f>
        <v>0</v>
      </c>
      <c r="I215" s="5" t="str">
        <f>_xlfn.XLOOKUP(E215,[1]Gesamt!E:E,[1]Gesamt!I:I)</f>
        <v>E</v>
      </c>
      <c r="J215" s="6" t="str">
        <f>_xlfn.XLOOKUP(E215,[1]Gesamt!E:E,[1]Gesamt!J:J)</f>
        <v>Does the scheme include criteria on the protection of local historical, archaeological, cultural, and spiritual properties and sites?</v>
      </c>
      <c r="K215" s="6" t="str">
        <f>_xlfn.XLOOKUP(E215,[1]Gesamt!E:E,[1]Gesamt!K:K)</f>
        <v>Refers to the requirement of the units of operation to identify and respect sites of cultural and religious significance in the management unit. "Sites" in this context mean sites that are publicly (legally) protected as well as sites of customary use/ belief on private property. Provide evidence here (text and URL).</v>
      </c>
    </row>
    <row r="216" spans="1:11" ht="52" x14ac:dyDescent="0.25">
      <c r="A216" t="str">
        <f>_xlfn.XLOOKUP(E216,[1]Gesamt!E:E,[1]Gesamt!A:A)</f>
        <v>Sozialverträglichkeit</v>
      </c>
      <c r="B216" t="str">
        <f>_xlfn.XLOOKUP(E216,[1]Gesamt!E:E,[1]Gesamt!B:B)</f>
        <v>Compatibilité sociale</v>
      </c>
      <c r="C216" t="str">
        <f>_xlfn.XLOOKUP(E216,[1]Gesamt!E:E,[1]Gesamt!C:C)</f>
        <v>Zivilgesellschaftliche Verantwortung</v>
      </c>
      <c r="D216" t="str">
        <f>_xlfn.XLOOKUP(E216,[1]Gesamt!E:E,[1]Gesamt!D:D)</f>
        <v>Responsabilité civique</v>
      </c>
      <c r="E216">
        <v>10851</v>
      </c>
      <c r="F216" s="4" t="str">
        <f>_xlfn.XLOOKUP(E216,[1]Gesamt!E:E,[1]Gesamt!F:F)</f>
        <v>Überprüfung der Rechtmässigkeit der Aktivitäten und Niederlassung</v>
      </c>
      <c r="G216" s="4" t="str">
        <f>_xlfn.XLOOKUP(E216,[1]Gesamt!E:E,[1]Gesamt!G:G)</f>
        <v>Vérification de la légalité des activités et de l'établissement</v>
      </c>
      <c r="H216" s="4">
        <f>_xlfn.XLOOKUP(E216,[1]Gesamt!E:E,[1]Gesamt!H:H)</f>
        <v>0</v>
      </c>
      <c r="I216" s="5" t="str">
        <f>_xlfn.XLOOKUP(E216,[1]Gesamt!E:E,[1]Gesamt!I:I)</f>
        <v>E</v>
      </c>
      <c r="J216" s="6" t="str">
        <f>_xlfn.XLOOKUP(E216,[1]Gesamt!E:E,[1]Gesamt!J:J)</f>
        <v>Does the scheme include criteria on business legality?</v>
      </c>
      <c r="K216" s="6" t="str">
        <f>_xlfn.XLOOKUP(E216,[1]Gesamt!E:E,[1]Gesamt!K:K)</f>
        <v>Refers to the verification of business legality (e.g. registration, licensing to operate in a given area (particularly for forestry and agriculture), etc.). Provide evidence here (text and URL).</v>
      </c>
    </row>
    <row r="217" spans="1:11" ht="65" x14ac:dyDescent="0.25">
      <c r="A217" t="str">
        <f>_xlfn.XLOOKUP(E217,[1]Gesamt!E:E,[1]Gesamt!A:A)</f>
        <v>Sozialverträglichkeit</v>
      </c>
      <c r="B217" t="str">
        <f>_xlfn.XLOOKUP(E217,[1]Gesamt!E:E,[1]Gesamt!B:B)</f>
        <v>Compatibilité sociale</v>
      </c>
      <c r="C217" t="str">
        <f>_xlfn.XLOOKUP(E217,[1]Gesamt!E:E,[1]Gesamt!C:C)</f>
        <v>Zivilgesellschaftliche Verantwortung</v>
      </c>
      <c r="D217" t="str">
        <f>_xlfn.XLOOKUP(E217,[1]Gesamt!E:E,[1]Gesamt!D:D)</f>
        <v>Responsabilité civique</v>
      </c>
      <c r="E217">
        <v>34010</v>
      </c>
      <c r="F217" s="4" t="str">
        <f>_xlfn.XLOOKUP(E217,[1]Gesamt!E:E,[1]Gesamt!F:F)</f>
        <v>Sorgfaltsprüfung</v>
      </c>
      <c r="G217" s="4" t="str">
        <f>_xlfn.XLOOKUP(E217,[1]Gesamt!E:E,[1]Gesamt!G:G)</f>
        <v xml:space="preserve">Contrôle de diligence </v>
      </c>
      <c r="H217" s="4">
        <f>_xlfn.XLOOKUP(E217,[1]Gesamt!E:E,[1]Gesamt!H:H)</f>
        <v>0</v>
      </c>
      <c r="I217" s="5" t="str">
        <f>_xlfn.XLOOKUP(E217,[1]Gesamt!E:E,[1]Gesamt!I:I)</f>
        <v>E</v>
      </c>
      <c r="J217" s="6" t="str">
        <f>_xlfn.XLOOKUP(E217,[1]Gesamt!E:E,[1]Gesamt!J:J)</f>
        <v xml:space="preserve">
Does the scheme require due diligence of business partners, including subsidiaries and contractors?</v>
      </c>
      <c r="K217" s="6" t="str">
        <f>_xlfn.XLOOKUP(E217,[1]Gesamt!E:E,[1]Gesamt!K:K)</f>
        <v xml:space="preserve">
Refers to an evaluation of business partners (including subsidiaries and contractors) to identify and act upon risks of corruption and bribery and other violations.
Provide evidence here (text and URL).</v>
      </c>
    </row>
    <row r="218" spans="1:11" ht="78" x14ac:dyDescent="0.25">
      <c r="A218" t="str">
        <f>_xlfn.XLOOKUP(E218,[1]Gesamt!E:E,[1]Gesamt!A:A)</f>
        <v>Sozialverträglichkeit</v>
      </c>
      <c r="B218" t="str">
        <f>_xlfn.XLOOKUP(E218,[1]Gesamt!E:E,[1]Gesamt!B:B)</f>
        <v>Compatibilité sociale</v>
      </c>
      <c r="C218" t="str">
        <f>_xlfn.XLOOKUP(E218,[1]Gesamt!E:E,[1]Gesamt!C:C)</f>
        <v>Zivilgesellschaftliche Verantwortung</v>
      </c>
      <c r="D218" t="str">
        <f>_xlfn.XLOOKUP(E218,[1]Gesamt!E:E,[1]Gesamt!D:D)</f>
        <v>Responsabilité civique</v>
      </c>
      <c r="E218">
        <v>34012</v>
      </c>
      <c r="F218" s="4" t="str">
        <f>_xlfn.XLOOKUP(E218,[1]Gesamt!E:E,[1]Gesamt!F:F)</f>
        <v>Anti-Korruptionstraining für Arbeitnehmende</v>
      </c>
      <c r="G218" s="4" t="str">
        <f>_xlfn.XLOOKUP(E218,[1]Gesamt!E:E,[1]Gesamt!G:G)</f>
        <v>Formation anti-corruption pour le personnel</v>
      </c>
      <c r="H218" s="4">
        <f>_xlfn.XLOOKUP(E218,[1]Gesamt!E:E,[1]Gesamt!H:H)</f>
        <v>0</v>
      </c>
      <c r="I218" s="5" t="str">
        <f>_xlfn.XLOOKUP(E218,[1]Gesamt!E:E,[1]Gesamt!I:I)</f>
        <v>E</v>
      </c>
      <c r="J218" s="6" t="str">
        <f>_xlfn.XLOOKUP(E218,[1]Gesamt!E:E,[1]Gesamt!J:J)</f>
        <v xml:space="preserve">
Does the scheme include criteria on training workers on issues of corruption and bribery?</v>
      </c>
      <c r="K218" s="6" t="str">
        <f>_xlfn.XLOOKUP(E218,[1]Gesamt!E:E,[1]Gesamt!K:K)</f>
        <v xml:space="preserve">
Refers to specific training programmes to help staff/workers understand how to identify corruption, the importance of non-bribery (taking into consideration variances in cultural norms), and rewarding whistle blowers. REFERENCE: 2016 OECD Integrity Forum: Global Trade without Corruption. 
Provide evidence here (text and URL). </v>
      </c>
    </row>
    <row r="219" spans="1:11" ht="65" x14ac:dyDescent="0.25">
      <c r="A219" t="str">
        <f>_xlfn.XLOOKUP(E219,[1]Gesamt!E:E,[1]Gesamt!A:A)</f>
        <v>Sozialverträglichkeit</v>
      </c>
      <c r="B219" t="str">
        <f>_xlfn.XLOOKUP(E219,[1]Gesamt!E:E,[1]Gesamt!B:B)</f>
        <v>Compatibilité sociale</v>
      </c>
      <c r="C219" t="str">
        <f>_xlfn.XLOOKUP(E219,[1]Gesamt!E:E,[1]Gesamt!C:C)</f>
        <v>Zivilgesellschaftliche Verantwortung</v>
      </c>
      <c r="D219" t="str">
        <f>_xlfn.XLOOKUP(E219,[1]Gesamt!E:E,[1]Gesamt!D:D)</f>
        <v>Responsabilité civique</v>
      </c>
      <c r="E219">
        <v>1000053</v>
      </c>
      <c r="F219" s="4" t="str">
        <f>_xlfn.XLOOKUP(E219,[1]Gesamt!E:E,[1]Gesamt!F:F)</f>
        <v>Vermeidung und Abschwächung negativer Auswirkungen auf die Menschenrechte</v>
      </c>
      <c r="G219" s="4" t="str">
        <f>_xlfn.XLOOKUP(E219,[1]Gesamt!E:E,[1]Gesamt!G:G)</f>
        <v>Prévention et atténuation des effets négatifs sur les droits humains</v>
      </c>
      <c r="H219" s="4">
        <f>_xlfn.XLOOKUP(E219,[1]Gesamt!E:E,[1]Gesamt!H:H)</f>
        <v>1</v>
      </c>
      <c r="I219" s="5" t="str">
        <f>_xlfn.XLOOKUP(E219,[1]Gesamt!E:E,[1]Gesamt!I:I)</f>
        <v>M</v>
      </c>
      <c r="J219" s="6" t="str">
        <f>_xlfn.XLOOKUP(E219,[1]Gesamt!E:E,[1]Gesamt!J:J)</f>
        <v xml:space="preserve">Does the scheme have criteria to prevent and mitigate adverse human rights impact in its own operations or along its value chain? </v>
      </c>
      <c r="K219" s="6" t="str">
        <f>_xlfn.XLOOKUP(E219,[1]Gesamt!E:E,[1]Gesamt!K:K)</f>
        <v>Refers to asking operators to integrate all  results from their risk assessments to prevent and  mitigate any adverse human rights impacts in their owned operations, or within their value chain, including through leveraging measures (Leveraging refers to the ability of an operator to  change  the wrongful practices of another party that is causing or contributing to an adverse human rights impact.)Provide evidence  (text and URL)</v>
      </c>
    </row>
    <row r="220" spans="1:11" ht="78" x14ac:dyDescent="0.25">
      <c r="A220" t="str">
        <f>_xlfn.XLOOKUP(E220,[1]Gesamt!E:E,[1]Gesamt!A:A)</f>
        <v>Sozialverträglichkeit</v>
      </c>
      <c r="B220" t="str">
        <f>_xlfn.XLOOKUP(E220,[1]Gesamt!E:E,[1]Gesamt!B:B)</f>
        <v>Compatibilité sociale</v>
      </c>
      <c r="C220" t="str">
        <f>_xlfn.XLOOKUP(E220,[1]Gesamt!E:E,[1]Gesamt!C:C)</f>
        <v>Zivilgesellschaftliche Verantwortung</v>
      </c>
      <c r="D220" t="str">
        <f>_xlfn.XLOOKUP(E220,[1]Gesamt!E:E,[1]Gesamt!D:D)</f>
        <v>Responsabilité civique</v>
      </c>
      <c r="E220">
        <v>10160</v>
      </c>
      <c r="F220" s="4" t="str">
        <f>_xlfn.XLOOKUP(E220,[1]Gesamt!E:E,[1]Gesamt!F:F)</f>
        <v>Managementpläne zur kontinuierlichen Verbesserung</v>
      </c>
      <c r="G220" s="4" t="str">
        <f>_xlfn.XLOOKUP(E220,[1]Gesamt!E:E,[1]Gesamt!G:G)</f>
        <v>Plans de gestion pour une amélioration continue</v>
      </c>
      <c r="H220" s="4">
        <f>_xlfn.XLOOKUP(E220,[1]Gesamt!E:E,[1]Gesamt!H:H)</f>
        <v>0</v>
      </c>
      <c r="I220" s="5" t="str">
        <f>_xlfn.XLOOKUP(E220,[1]Gesamt!E:E,[1]Gesamt!I:I)</f>
        <v>E</v>
      </c>
      <c r="J220" s="6" t="str">
        <f>_xlfn.XLOOKUP(E220,[1]Gesamt!E:E,[1]Gesamt!J:J)</f>
        <v xml:space="preserve">
Does the scheme include criteria on management plans for continuous improvement?</v>
      </c>
      <c r="K220" s="6" t="str">
        <f>_xlfn.XLOOKUP(E220,[1]Gesamt!E:E,[1]Gesamt!K:K)</f>
        <v xml:space="preserve">
Refers to a management plan that outlines a unit of operation's long-term strategy and objectives in relation to achieving its sustainability goals. Plans / policies are aligned with applicable international schemes, as well as with complementary Codes of Conduct where relevant. Continuous improvement is supported by appropriate objectives, targets and a review processes. 
Provide evidence here (text and URL).</v>
      </c>
    </row>
    <row r="221" spans="1:11" ht="78" x14ac:dyDescent="0.25">
      <c r="A221" t="str">
        <f>_xlfn.XLOOKUP(E221,[1]Gesamt!E:E,[1]Gesamt!A:A)</f>
        <v>Sozialverträglichkeit</v>
      </c>
      <c r="B221" t="str">
        <f>_xlfn.XLOOKUP(E221,[1]Gesamt!E:E,[1]Gesamt!B:B)</f>
        <v>Compatibilité sociale</v>
      </c>
      <c r="C221" t="str">
        <f>_xlfn.XLOOKUP(E221,[1]Gesamt!E:E,[1]Gesamt!C:C)</f>
        <v>Zivilgesellschaftliche Verantwortung</v>
      </c>
      <c r="D221" t="str">
        <f>_xlfn.XLOOKUP(E221,[1]Gesamt!E:E,[1]Gesamt!D:D)</f>
        <v>Responsabilité civique</v>
      </c>
      <c r="E221">
        <v>700419</v>
      </c>
      <c r="F221" s="4" t="str">
        <f>_xlfn.XLOOKUP(E221,[1]Gesamt!E:E,[1]Gesamt!F:F)</f>
        <v>Einbindung von Zuliefernden und Arbeitnehmervertretung</v>
      </c>
      <c r="G221" s="4" t="str">
        <f>_xlfn.XLOOKUP(E221,[1]Gesamt!E:E,[1]Gesamt!G:G)</f>
        <v>Participation des fournisseurs et des représentants des travailleurs</v>
      </c>
      <c r="H221" s="4">
        <f>_xlfn.XLOOKUP(E221,[1]Gesamt!E:E,[1]Gesamt!H:H)</f>
        <v>0</v>
      </c>
      <c r="I221" s="5" t="str">
        <f>_xlfn.XLOOKUP(E221,[1]Gesamt!E:E,[1]Gesamt!I:I)</f>
        <v>E</v>
      </c>
      <c r="J221" s="6" t="str">
        <f>_xlfn.XLOOKUP(E221,[1]Gesamt!E:E,[1]Gesamt!J:J)</f>
        <v xml:space="preserve">
Does the scheme's sustainability and human rights requirements for rights and benefits for workers also apply to input suppliers and workers' voices (including women and minority groups) ?</v>
      </c>
      <c r="K221" s="6" t="str">
        <f>_xlfn.XLOOKUP(E221,[1]Gesamt!E:E,[1]Gesamt!K:K)</f>
        <v xml:space="preserve">
Refers to a sustainability and human rights strategy for inclusion of the upstream segment of the supply chain. Input supplier refers to a factory/company which supplies the producer with materials needed for the final product (e.g. depending on the sector - raw materials, fabric, packaging, seeds, fertilizer). 
Provide evidence here (text and URL).</v>
      </c>
    </row>
    <row r="222" spans="1:11" ht="78" x14ac:dyDescent="0.25">
      <c r="A222" t="str">
        <f>_xlfn.XLOOKUP(E222,[1]Gesamt!E:E,[1]Gesamt!A:A)</f>
        <v>Sozialverträglichkeit</v>
      </c>
      <c r="B222" t="str">
        <f>_xlfn.XLOOKUP(E222,[1]Gesamt!E:E,[1]Gesamt!B:B)</f>
        <v>Compatibilité sociale</v>
      </c>
      <c r="C222" t="str">
        <f>_xlfn.XLOOKUP(E222,[1]Gesamt!E:E,[1]Gesamt!C:C)</f>
        <v>Zivilgesellschaftliche Verantwortung</v>
      </c>
      <c r="D222" t="str">
        <f>_xlfn.XLOOKUP(E222,[1]Gesamt!E:E,[1]Gesamt!D:D)</f>
        <v>Responsabilité civique</v>
      </c>
      <c r="E222">
        <v>700421</v>
      </c>
      <c r="F222" s="4" t="str">
        <f>_xlfn.XLOOKUP(E222,[1]Gesamt!E:E,[1]Gesamt!F:F)</f>
        <v>Lieferfristen und mögliche Sanktionen für Verspätungen</v>
      </c>
      <c r="G222" s="4" t="str">
        <f>_xlfn.XLOOKUP(E222,[1]Gesamt!E:E,[1]Gesamt!G:G)</f>
        <v>Délais de livraison et sanctions éventuelles en cas de retard</v>
      </c>
      <c r="H222" s="4">
        <f>_xlfn.XLOOKUP(E222,[1]Gesamt!E:E,[1]Gesamt!H:H)</f>
        <v>0</v>
      </c>
      <c r="I222" s="5" t="str">
        <f>_xlfn.XLOOKUP(E222,[1]Gesamt!E:E,[1]Gesamt!I:I)</f>
        <v>E</v>
      </c>
      <c r="J222" s="6" t="str">
        <f>_xlfn.XLOOKUP(E222,[1]Gesamt!E:E,[1]Gesamt!J:J)</f>
        <v xml:space="preserve">
Does the scheme include criteria on establishing specific delivery times for suppliers and processes for late delivery?</v>
      </c>
      <c r="K222" s="6" t="str">
        <f>_xlfn.XLOOKUP(E222,[1]Gesamt!E:E,[1]Gesamt!K:K)</f>
        <v xml:space="preserve">
Refers to requirements for the unit of operations to comply with good management practices for delivery times and to have procedures in place to deal with late deliveries. This helps reducing time pressure for suppliers, and giving garantees to buyers for product delivery within an agreed time.
Provide evidence here (text and URL).</v>
      </c>
    </row>
    <row r="223" spans="1:11" ht="39" x14ac:dyDescent="0.25">
      <c r="A223" t="str">
        <f>_xlfn.XLOOKUP(E223,[1]Gesamt!E:E,[1]Gesamt!A:A)</f>
        <v>Umweltfreundlichkeit</v>
      </c>
      <c r="B223" t="str">
        <f>_xlfn.XLOOKUP(E223,[1]Gesamt!E:E,[1]Gesamt!B:B)</f>
        <v xml:space="preserve">Respect de l'environnement </v>
      </c>
      <c r="C223" t="str">
        <f>_xlfn.XLOOKUP(E223,[1]Gesamt!E:E,[1]Gesamt!C:C)</f>
        <v>Energie</v>
      </c>
      <c r="D223" t="str">
        <f>_xlfn.XLOOKUP(E223,[1]Gesamt!E:E,[1]Gesamt!D:D)</f>
        <v>Energie</v>
      </c>
      <c r="E223">
        <v>2083</v>
      </c>
      <c r="F223" s="4" t="str">
        <f>_xlfn.XLOOKUP(E223,[1]Gesamt!E:E,[1]Gesamt!F:F)</f>
        <v>Verwendung von Biokraftstoffen</v>
      </c>
      <c r="G223" s="4" t="str">
        <f>_xlfn.XLOOKUP(E223,[1]Gesamt!E:E,[1]Gesamt!G:G)</f>
        <v>Utilisation de biocarburants</v>
      </c>
      <c r="H223" s="4">
        <f>_xlfn.XLOOKUP(E223,[1]Gesamt!E:E,[1]Gesamt!H:H)</f>
        <v>0</v>
      </c>
      <c r="I223" s="5" t="str">
        <f>_xlfn.XLOOKUP(E223,[1]Gesamt!E:E,[1]Gesamt!I:I)</f>
        <v>E</v>
      </c>
      <c r="J223" s="6" t="str">
        <f>_xlfn.XLOOKUP(E223,[1]Gesamt!E:E,[1]Gesamt!J:J)</f>
        <v>Does the scheme include criteria on the use of biofuels for energy use in operational practices?</v>
      </c>
      <c r="K223" s="6" t="str">
        <f>_xlfn.XLOOKUP(E223,[1]Gesamt!E:E,[1]Gesamt!K:K)</f>
        <v>Refers to crops, residues, and other biological materials that can be used as a substitute for fossil fuels in the production of energy and other products (e.g. generation of electricity, heat). Provide evidence (criterion number and URL) that the scheme includes criteria on the use of biofuels for energy use.</v>
      </c>
    </row>
    <row r="224" spans="1:11" ht="52" x14ac:dyDescent="0.25">
      <c r="A224" t="str">
        <f>_xlfn.XLOOKUP(E224,[1]Gesamt!E:E,[1]Gesamt!A:A)</f>
        <v>Umweltfreundlichkeit</v>
      </c>
      <c r="B224" t="str">
        <f>_xlfn.XLOOKUP(E224,[1]Gesamt!E:E,[1]Gesamt!B:B)</f>
        <v xml:space="preserve">Respect de l'environnement </v>
      </c>
      <c r="C224" t="str">
        <f>_xlfn.XLOOKUP(E224,[1]Gesamt!E:E,[1]Gesamt!C:C)</f>
        <v>Energie</v>
      </c>
      <c r="D224" t="str">
        <f>_xlfn.XLOOKUP(E224,[1]Gesamt!E:E,[1]Gesamt!D:D)</f>
        <v>Energie</v>
      </c>
      <c r="E224">
        <v>1000081</v>
      </c>
      <c r="F224" s="4" t="str">
        <f>_xlfn.XLOOKUP(E224,[1]Gesamt!E:E,[1]Gesamt!F:F)</f>
        <v>Verminderung des Energieverbrauchs in der Verarbeitung</v>
      </c>
      <c r="G224" s="4" t="str">
        <f>_xlfn.XLOOKUP(E224,[1]Gesamt!E:E,[1]Gesamt!G:G)</f>
        <v>Réduction de la consommation d'énergie dans la phase de transformation</v>
      </c>
      <c r="H224" s="4">
        <f>_xlfn.XLOOKUP(E224,[1]Gesamt!E:E,[1]Gesamt!H:H)</f>
        <v>1</v>
      </c>
      <c r="I224" s="5" t="str">
        <f>_xlfn.XLOOKUP(E224,[1]Gesamt!E:E,[1]Gesamt!I:I)</f>
        <v>M</v>
      </c>
      <c r="J224" s="6" t="str">
        <f>_xlfn.XLOOKUP(E224,[1]Gesamt!E:E,[1]Gesamt!J:J)</f>
        <v xml:space="preserve">Does the scheme require processing facilities to minimize energy use </v>
      </c>
      <c r="K224" s="6" t="str">
        <f>_xlfn.XLOOKUP(E224,[1]Gesamt!E:E,[1]Gesamt!K:K)</f>
        <v>Refers to the monitoring and increased efficiency of all the energy consumed during the  processing stages.(for example for heating, cutting, transporting, centrifugating, cooling, etc)</v>
      </c>
    </row>
    <row r="225" spans="1:11" ht="65" x14ac:dyDescent="0.25">
      <c r="A225" t="str">
        <f>_xlfn.XLOOKUP(E225,[1]Gesamt!E:E,[1]Gesamt!A:A)</f>
        <v>Umweltfreundlichkeit</v>
      </c>
      <c r="B225" t="str">
        <f>_xlfn.XLOOKUP(E225,[1]Gesamt!E:E,[1]Gesamt!B:B)</f>
        <v xml:space="preserve">Respect de l'environnement </v>
      </c>
      <c r="C225" t="str">
        <f>_xlfn.XLOOKUP(E225,[1]Gesamt!E:E,[1]Gesamt!C:C)</f>
        <v>Klimaschutz</v>
      </c>
      <c r="D225" t="str">
        <f>_xlfn.XLOOKUP(E225,[1]Gesamt!E:E,[1]Gesamt!D:D)</f>
        <v>Climat</v>
      </c>
      <c r="E225">
        <v>30034</v>
      </c>
      <c r="F225" s="4" t="str">
        <f>_xlfn.XLOOKUP(E225,[1]Gesamt!E:E,[1]Gesamt!F:F)</f>
        <v>Anwendung sauberer Produktionsverfahren</v>
      </c>
      <c r="G225" s="4" t="str">
        <f>_xlfn.XLOOKUP(E225,[1]Gesamt!E:E,[1]Gesamt!G:G)</f>
        <v>Procédés de production propres</v>
      </c>
      <c r="H225" s="4">
        <f>_xlfn.XLOOKUP(E225,[1]Gesamt!E:E,[1]Gesamt!H:H)</f>
        <v>0</v>
      </c>
      <c r="I225" s="5" t="str">
        <f>_xlfn.XLOOKUP(E225,[1]Gesamt!E:E,[1]Gesamt!I:I)</f>
        <v>E</v>
      </c>
      <c r="J225" s="6" t="str">
        <f>_xlfn.XLOOKUP(E225,[1]Gesamt!E:E,[1]Gesamt!J:J)</f>
        <v>Does the scheme include requirements on the application of production practices?</v>
      </c>
      <c r="K225" s="6" t="str">
        <f>_xlfn.XLOOKUP(E225,[1]Gesamt!E:E,[1]Gesamt!K:K)</f>
        <v>Refers to the continuous application of an integrated preventative environmental strategy to processes, products and services to increase efficiency and reduce risks to humans and the environment (UNEP 1991). Examples of CP techniques and practices are: mitigation, improved process controls and inputs, equipment and technology changes and onsite recovery/reuse. Provide evidence (criterion number and URL) that the scheme includes requirements on the application of a set of clean production practices.</v>
      </c>
    </row>
    <row r="226" spans="1:11" ht="52" x14ac:dyDescent="0.25">
      <c r="A226" t="str">
        <f>_xlfn.XLOOKUP(E226,[1]Gesamt!E:E,[1]Gesamt!A:A)</f>
        <v>Umweltfreundlichkeit</v>
      </c>
      <c r="B226" t="str">
        <f>_xlfn.XLOOKUP(E226,[1]Gesamt!E:E,[1]Gesamt!B:B)</f>
        <v xml:space="preserve">Respect de l'environnement </v>
      </c>
      <c r="C226" t="str">
        <f>_xlfn.XLOOKUP(E226,[1]Gesamt!E:E,[1]Gesamt!C:C)</f>
        <v>Klimaschutz</v>
      </c>
      <c r="D226" t="str">
        <f>_xlfn.XLOOKUP(E226,[1]Gesamt!E:E,[1]Gesamt!D:D)</f>
        <v>Climat</v>
      </c>
      <c r="E226">
        <v>30038</v>
      </c>
      <c r="F226" s="4" t="str">
        <f>_xlfn.XLOOKUP(E226,[1]Gesamt!E:E,[1]Gesamt!F:F)</f>
        <v>Bewertung möglicher Alternativen zur Verringerung der Treibhausgasemissionen</v>
      </c>
      <c r="G226" s="4" t="str">
        <f>_xlfn.XLOOKUP(E226,[1]Gesamt!E:E,[1]Gesamt!G:G)</f>
        <v>Evaluation d'alternatives pour réduire les émissions de gaz à effet de serre</v>
      </c>
      <c r="H226" s="4">
        <f>_xlfn.XLOOKUP(E226,[1]Gesamt!E:E,[1]Gesamt!H:H)</f>
        <v>1</v>
      </c>
      <c r="I226" s="5" t="str">
        <f>_xlfn.XLOOKUP(E226,[1]Gesamt!E:E,[1]Gesamt!I:I)</f>
        <v>M</v>
      </c>
      <c r="J226" s="6" t="str">
        <f>_xlfn.XLOOKUP(E226,[1]Gesamt!E:E,[1]Gesamt!J:J)</f>
        <v>Does the scheme include requirements for analyses of alternative operation methods aimed at reducing GHG emissions?</v>
      </c>
      <c r="K226" s="6" t="str">
        <f>_xlfn.XLOOKUP(E226,[1]Gesamt!E:E,[1]Gesamt!K:K)</f>
        <v>Refers to regular assessments of improved operational practices aimed at reducing GHG emissions. Provide evidence (criterion number and URL) that the scheme includes requirements for analyses of alternative operation methods aimed at reducing GHG emissions.</v>
      </c>
    </row>
    <row r="227" spans="1:11" ht="130" x14ac:dyDescent="0.25">
      <c r="A227" t="str">
        <f>_xlfn.XLOOKUP(E227,[1]Gesamt!E:E,[1]Gesamt!A:A)</f>
        <v>Glaubwürdigkeit</v>
      </c>
      <c r="B227" t="str">
        <f>_xlfn.XLOOKUP(E227,[1]Gesamt!E:E,[1]Gesamt!B:B)</f>
        <v>Crédibilité</v>
      </c>
      <c r="C227" t="str">
        <f>_xlfn.XLOOKUP(E227,[1]Gesamt!E:E,[1]Gesamt!C:C)</f>
        <v>Labelmanagement</v>
      </c>
      <c r="D227" t="str">
        <f>_xlfn.XLOOKUP(E227,[1]Gesamt!E:E,[1]Gesamt!D:D)</f>
        <v>Management</v>
      </c>
      <c r="E227">
        <v>30110</v>
      </c>
      <c r="F227" s="4" t="str">
        <f>_xlfn.XLOOKUP(E227,[1]Gesamt!E:E,[1]Gesamt!F:F)</f>
        <v>Kontinuierliche Verbesserung des Umwelt- und Sozialmanagements</v>
      </c>
      <c r="G227" s="4" t="str">
        <f>_xlfn.XLOOKUP(E227,[1]Gesamt!E:E,[1]Gesamt!G:G)</f>
        <v>Amélioration continue de la gestion environnementale et sociale</v>
      </c>
      <c r="H227" s="4">
        <f>_xlfn.XLOOKUP(E227,[1]Gesamt!E:E,[1]Gesamt!H:H)</f>
        <v>0</v>
      </c>
      <c r="I227" s="5" t="str">
        <f>_xlfn.XLOOKUP(E227,[1]Gesamt!E:E,[1]Gesamt!I:I)</f>
        <v>E</v>
      </c>
      <c r="J227" s="6" t="str">
        <f>_xlfn.XLOOKUP(E227,[1]Gesamt!E:E,[1]Gesamt!J:J)</f>
        <v xml:space="preserve">
Does the scheme address issues relating to organizational capacity for continuous improvement of environmental and social (E&amp;S) management?</v>
      </c>
      <c r="K227" s="6" t="str">
        <f>_xlfn.XLOOKUP(E227,[1]Gesamt!E:E,[1]Gesamt!K:K)</f>
        <v xml:space="preserve">
Refers to clearly defined and assigned responsibilities for monitoring and evaluating the implementation of the environmental and social (E&amp;S) management plan, including human rights due dilligence. Regarding the Environment Management Plan: There should be: a. Environmental Policy; b. Planning: environmental risk assessment, setting objectives and targets; c. Implementation and operation: operational procedures; adequate training; documentation and its control, d. Checking: monitoring and measurement, audit and inspections, e. Management Review; Regarding the Social and Human Rights Due Dilligence Management Plan: To develop and implement a continuous cycle of monitoring and review that fosters continuous improvement of all relevant policies, processes and procedures , allowing the organisation to effectively adapt to changes.</v>
      </c>
    </row>
    <row r="228" spans="1:11" ht="117" x14ac:dyDescent="0.25">
      <c r="A228" t="str">
        <f>_xlfn.XLOOKUP(E228,[1]Gesamt!E:E,[1]Gesamt!A:A)</f>
        <v>Glaubwürdigkeit</v>
      </c>
      <c r="B228" t="str">
        <f>_xlfn.XLOOKUP(E228,[1]Gesamt!E:E,[1]Gesamt!B:B)</f>
        <v>Crédibilité</v>
      </c>
      <c r="C228" t="str">
        <f>_xlfn.XLOOKUP(E228,[1]Gesamt!E:E,[1]Gesamt!C:C)</f>
        <v>Labelmanagement</v>
      </c>
      <c r="D228" t="str">
        <f>_xlfn.XLOOKUP(E228,[1]Gesamt!E:E,[1]Gesamt!D:D)</f>
        <v>Management</v>
      </c>
      <c r="E228">
        <v>701325</v>
      </c>
      <c r="F228" s="4" t="str">
        <f>_xlfn.XLOOKUP(E228,[1]Gesamt!E:E,[1]Gesamt!F:F)</f>
        <v>Berichterstattung Umwelt- und Sozialmanagementsystem</v>
      </c>
      <c r="G228" s="4" t="str">
        <f>_xlfn.XLOOKUP(E228,[1]Gesamt!E:E,[1]Gesamt!G:G)</f>
        <v>Rapports sur le système de gestion environnementale et sociale</v>
      </c>
      <c r="H228" s="4">
        <f>_xlfn.XLOOKUP(E228,[1]Gesamt!E:E,[1]Gesamt!H:H)</f>
        <v>1</v>
      </c>
      <c r="I228" s="5" t="str">
        <f>_xlfn.XLOOKUP(E228,[1]Gesamt!E:E,[1]Gesamt!I:I)</f>
        <v>M</v>
      </c>
      <c r="J228" s="6" t="str">
        <f>_xlfn.XLOOKUP(E228,[1]Gesamt!E:E,[1]Gesamt!J:J)</f>
        <v xml:space="preserve">
Does the scheme require reporting and making publicly available E&amp;S management system reports?</v>
      </c>
      <c r="K228" s="6" t="str">
        <f>_xlfn.XLOOKUP(E228,[1]Gesamt!E:E,[1]Gesamt!K:K)</f>
        <v xml:space="preserve">
Refers to a report published by a unit of operation on the economic, environmental and social impacts caused by its everyday activities. A sustainability report also presents the organization's values and governance model, and demonstrates the link between its strategy and its commitment to a sustainable global economy. Making these reports publicly available enables organizations to consider their impacts on a wide range of sustainability issues, enabling them to be more transparent about the risks and opportunities they face. 
Provide evidence here (text and URL).</v>
      </c>
    </row>
    <row r="229" spans="1:11" ht="117" x14ac:dyDescent="0.25">
      <c r="A229" t="str">
        <f>_xlfn.XLOOKUP(E229,[1]Gesamt!E:E,[1]Gesamt!A:A)</f>
        <v>Glaubwürdigkeit</v>
      </c>
      <c r="B229" t="str">
        <f>_xlfn.XLOOKUP(E229,[1]Gesamt!E:E,[1]Gesamt!B:B)</f>
        <v>Crédibilité</v>
      </c>
      <c r="C229" t="str">
        <f>_xlfn.XLOOKUP(E229,[1]Gesamt!E:E,[1]Gesamt!C:C)</f>
        <v>Zertifizierungssystem</v>
      </c>
      <c r="D229" t="str">
        <f>_xlfn.XLOOKUP(E229,[1]Gesamt!E:E,[1]Gesamt!D:D)</f>
        <v>Système de certification</v>
      </c>
      <c r="E229">
        <v>700216</v>
      </c>
      <c r="F229" s="4" t="str">
        <f>_xlfn.XLOOKUP(E229,[1]Gesamt!E:E,[1]Gesamt!F:F)</f>
        <v>Akkreditierung von Laboratorien</v>
      </c>
      <c r="G229" s="4" t="str">
        <f>_xlfn.XLOOKUP(E229,[1]Gesamt!E:E,[1]Gesamt!G:G)</f>
        <v>Accréditation des laboratoires</v>
      </c>
      <c r="H229" s="4">
        <f>_xlfn.XLOOKUP(E229,[1]Gesamt!E:E,[1]Gesamt!H:H)</f>
        <v>1</v>
      </c>
      <c r="I229" s="5" t="str">
        <f>_xlfn.XLOOKUP(E229,[1]Gesamt!E:E,[1]Gesamt!I:I)</f>
        <v>M</v>
      </c>
      <c r="J229" s="6" t="str">
        <f>_xlfn.XLOOKUP(E229,[1]Gesamt!E:E,[1]Gesamt!J:J)</f>
        <v xml:space="preserve">
The scheme owner requires credible accreditation of laboratories (e.g. ISO, OECD principles or equivalent national standards).
Does the scheme owner require laboratories to be accredited according to recognized laboratory accreditation standards?</v>
      </c>
      <c r="K229" s="6" t="str">
        <f>_xlfn.XLOOKUP(E229,[1]Gesamt!E:E,[1]Gesamt!K:K)</f>
        <v xml:space="preserve">
Besides ISO/IEC 17025 (General requirements for the competence of testing and calibration laboratories), recognized standards are ISO 15189 (Medical laboratories - Particular requirements for quality and competence), OECD Principle of GLP (Good Laboratory Practice) or equivalent national standards
Criterion only applicable if scheme requires laboratory testing
REFERENCE: ISO 17065: 6.2.2.1
CREDIBILITY PRINCIPLE: Rigour</v>
      </c>
    </row>
    <row r="230" spans="1:11" ht="39" x14ac:dyDescent="0.25">
      <c r="A230" t="str">
        <f>_xlfn.XLOOKUP(E230,[1]Gesamt!E:E,[1]Gesamt!A:A)</f>
        <v>Glaubwürdigkeit</v>
      </c>
      <c r="B230" t="str">
        <f>_xlfn.XLOOKUP(E230,[1]Gesamt!E:E,[1]Gesamt!B:B)</f>
        <v>Crédibilité</v>
      </c>
      <c r="C230" t="str">
        <f>_xlfn.XLOOKUP(E230,[1]Gesamt!E:E,[1]Gesamt!C:C)</f>
        <v>Labelmanagement</v>
      </c>
      <c r="D230" t="str">
        <f>_xlfn.XLOOKUP(E230,[1]Gesamt!E:E,[1]Gesamt!D:D)</f>
        <v>Management</v>
      </c>
      <c r="E230" t="s">
        <v>18</v>
      </c>
      <c r="F230" s="4" t="str">
        <f>_xlfn.XLOOKUP(E230,[1]Gesamt!E:E,[1]Gesamt!F:F)</f>
        <v>Zusätzliche technische Unterstützung</v>
      </c>
      <c r="G230" s="4" t="str">
        <f>_xlfn.XLOOKUP(E230,[1]Gesamt!E:E,[1]Gesamt!G:G)</f>
        <v>Soutien technique supplémentaire</v>
      </c>
      <c r="H230" s="4">
        <f>_xlfn.XLOOKUP(E230,[1]Gesamt!E:E,[1]Gesamt!H:H)</f>
        <v>0</v>
      </c>
      <c r="I230" s="5" t="str">
        <f>_xlfn.XLOOKUP(E230,[1]Gesamt!E:E,[1]Gesamt!I:I)</f>
        <v>E</v>
      </c>
      <c r="J230" s="6" t="str">
        <f>_xlfn.XLOOKUP(E230,[1]Gesamt!E:E,[1]Gesamt!J:J)</f>
        <v>Does the scheme provide access to technical assistance beyond compliance with the standard?</v>
      </c>
      <c r="K230" s="6" t="str">
        <f>_xlfn.XLOOKUP(E230,[1]Gesamt!E:E,[1]Gesamt!K:K)</f>
        <v>Provide evidence here (reference text and link) that the scheme provides access to technical assistance beyond compliance with the standard, or that it requires that such assistance is provided( example: through extension services)</v>
      </c>
    </row>
    <row r="231" spans="1:11" ht="13" x14ac:dyDescent="0.25">
      <c r="A231" s="4"/>
      <c r="B231" s="4"/>
      <c r="C231" s="4"/>
      <c r="D231" s="4"/>
      <c r="E231" s="4"/>
      <c r="F231" s="4"/>
      <c r="G231" s="4"/>
      <c r="H231" s="7"/>
      <c r="I231" s="8"/>
      <c r="J231" s="7" t="str">
        <f>SUBSTITUTE(_xlfn.XLOOKUP(E231,[1]DET!A:A,[1]DET!N:N), "DESCRIPTION:","")</f>
        <v/>
      </c>
      <c r="K231" s="7" t="str">
        <f>SUBSTITUTE(_xlfn.XLOOKUP(E231,[1]DET!A:A,[1]DET!O:O), "GUIDANCE:","")</f>
        <v/>
      </c>
    </row>
    <row r="232" spans="1:11" ht="13" x14ac:dyDescent="0.25">
      <c r="A232" s="4"/>
      <c r="B232" s="4"/>
      <c r="C232" s="4"/>
      <c r="D232" s="4"/>
      <c r="E232" s="4"/>
      <c r="F232" s="4"/>
      <c r="G232" s="4"/>
      <c r="H232" s="7"/>
      <c r="I232" s="8"/>
      <c r="J232" s="7" t="str">
        <f>SUBSTITUTE(_xlfn.XLOOKUP(E232,[1]DET!A:A,[1]DET!N:N), "DESCRIPTION:","")</f>
        <v/>
      </c>
      <c r="K232" s="7" t="str">
        <f>SUBSTITUTE(_xlfn.XLOOKUP(E232,[1]DET!A:A,[1]DET!O:O), "GUIDANCE:","")</f>
        <v/>
      </c>
    </row>
    <row r="233" spans="1:11" ht="13" x14ac:dyDescent="0.25">
      <c r="A233" s="4"/>
      <c r="B233" s="4"/>
      <c r="C233" s="4"/>
      <c r="D233" s="4"/>
      <c r="E233" s="4"/>
      <c r="F233" s="4"/>
      <c r="G233" s="4"/>
      <c r="H233" s="7"/>
      <c r="I233" s="8"/>
      <c r="J233" s="7" t="str">
        <f>SUBSTITUTE(_xlfn.XLOOKUP(E233,[1]DET!A:A,[1]DET!N:N), "DESCRIPTION:","")</f>
        <v/>
      </c>
      <c r="K233" s="7" t="str">
        <f>SUBSTITUTE(_xlfn.XLOOKUP(E233,[1]DET!A:A,[1]DET!O:O), "GUIDANCE:","")</f>
        <v/>
      </c>
    </row>
    <row r="234" spans="1:11" ht="13" x14ac:dyDescent="0.25">
      <c r="A234" s="4"/>
      <c r="B234" s="4"/>
      <c r="C234" s="4"/>
      <c r="D234" s="4"/>
      <c r="E234" s="4"/>
      <c r="F234" s="4"/>
      <c r="G234" s="4"/>
      <c r="H234" s="7"/>
      <c r="I234" s="8"/>
      <c r="J234" s="7" t="str">
        <f>SUBSTITUTE(_xlfn.XLOOKUP(E234,[1]DET!A:A,[1]DET!N:N), "DESCRIPTION:","")</f>
        <v/>
      </c>
      <c r="K234" s="7" t="str">
        <f>SUBSTITUTE(_xlfn.XLOOKUP(E234,[1]DET!A:A,[1]DET!O:O), "GUIDANCE:","")</f>
        <v/>
      </c>
    </row>
    <row r="235" spans="1:11" ht="13" x14ac:dyDescent="0.25">
      <c r="A235" s="4"/>
      <c r="B235" s="4"/>
      <c r="C235" s="4"/>
      <c r="D235" s="4"/>
      <c r="E235" s="4"/>
      <c r="F235" s="4"/>
      <c r="G235" s="4"/>
      <c r="H235" s="7"/>
      <c r="I235" s="8"/>
      <c r="J235" s="7" t="str">
        <f>SUBSTITUTE(_xlfn.XLOOKUP(E235,[1]DET!A:A,[1]DET!N:N), "DESCRIPTION:","")</f>
        <v/>
      </c>
      <c r="K235" s="7" t="str">
        <f>SUBSTITUTE(_xlfn.XLOOKUP(E235,[1]DET!A:A,[1]DET!O:O), "GUIDANCE:","")</f>
        <v/>
      </c>
    </row>
    <row r="236" spans="1:11" ht="13" x14ac:dyDescent="0.25">
      <c r="A236" s="4"/>
      <c r="B236" s="4"/>
      <c r="C236" s="4"/>
      <c r="D236" s="4"/>
      <c r="E236" s="4"/>
      <c r="F236" s="4"/>
      <c r="G236" s="4"/>
      <c r="H236" s="7"/>
      <c r="I236" s="8"/>
      <c r="J236" s="7" t="str">
        <f>SUBSTITUTE(_xlfn.XLOOKUP(E236,[1]DET!A:A,[1]DET!N:N), "DESCRIPTION:","")</f>
        <v/>
      </c>
      <c r="K236" s="7" t="str">
        <f>SUBSTITUTE(_xlfn.XLOOKUP(E236,[1]DET!A:A,[1]DET!O:O), "GUIDANCE:","")</f>
        <v/>
      </c>
    </row>
    <row r="237" spans="1:11" ht="13" x14ac:dyDescent="0.25">
      <c r="A237" s="4"/>
      <c r="B237" s="4"/>
      <c r="C237" s="4"/>
      <c r="D237" s="4"/>
      <c r="E237" s="4"/>
      <c r="F237" s="4"/>
      <c r="G237" s="4"/>
      <c r="H237" s="7"/>
      <c r="I237" s="8"/>
      <c r="J237" s="7" t="str">
        <f>SUBSTITUTE(_xlfn.XLOOKUP(E237,[1]DET!A:A,[1]DET!N:N), "DESCRIPTION:","")</f>
        <v/>
      </c>
      <c r="K237" s="7" t="str">
        <f>SUBSTITUTE(_xlfn.XLOOKUP(E237,[1]DET!A:A,[1]DET!O:O), "GUIDANCE:","")</f>
        <v/>
      </c>
    </row>
    <row r="238" spans="1:11" ht="13" x14ac:dyDescent="0.25">
      <c r="A238" s="4"/>
      <c r="B238" s="4"/>
      <c r="C238" s="4"/>
      <c r="D238" s="4"/>
      <c r="E238" s="4"/>
      <c r="F238" s="4"/>
      <c r="G238" s="4"/>
      <c r="H238" s="7"/>
      <c r="I238" s="8"/>
      <c r="J238" s="7" t="str">
        <f>SUBSTITUTE(_xlfn.XLOOKUP(E238,[1]DET!A:A,[1]DET!N:N), "DESCRIPTION:","")</f>
        <v/>
      </c>
      <c r="K238" s="7" t="str">
        <f>SUBSTITUTE(_xlfn.XLOOKUP(E238,[1]DET!A:A,[1]DET!O:O), "GUIDANCE:","")</f>
        <v/>
      </c>
    </row>
    <row r="239" spans="1:11" ht="13" x14ac:dyDescent="0.25">
      <c r="A239" s="4"/>
      <c r="B239" s="4"/>
      <c r="C239" s="4"/>
      <c r="D239" s="4"/>
      <c r="E239" s="4"/>
      <c r="F239" s="4"/>
      <c r="G239" s="4"/>
      <c r="H239" s="7"/>
      <c r="I239" s="8"/>
      <c r="J239" s="7" t="str">
        <f>SUBSTITUTE(_xlfn.XLOOKUP(E239,[1]DET!A:A,[1]DET!N:N), "DESCRIPTION:","")</f>
        <v/>
      </c>
      <c r="K239" s="7" t="str">
        <f>SUBSTITUTE(_xlfn.XLOOKUP(E239,[1]DET!A:A,[1]DET!O:O), "GUIDANCE:","")</f>
        <v/>
      </c>
    </row>
    <row r="240" spans="1:11" ht="13" x14ac:dyDescent="0.25">
      <c r="A240" s="4"/>
      <c r="B240" s="4"/>
      <c r="C240" s="4"/>
      <c r="D240" s="4"/>
      <c r="E240" s="4"/>
      <c r="F240" s="4"/>
      <c r="G240" s="4"/>
      <c r="H240" s="7"/>
      <c r="I240" s="8"/>
      <c r="J240" s="7" t="str">
        <f>SUBSTITUTE(_xlfn.XLOOKUP(E240,[1]DET!A:A,[1]DET!N:N), "DESCRIPTION:","")</f>
        <v/>
      </c>
      <c r="K240" s="7" t="str">
        <f>SUBSTITUTE(_xlfn.XLOOKUP(E240,[1]DET!A:A,[1]DET!O:O), "GUIDANCE:","")</f>
        <v/>
      </c>
    </row>
    <row r="241" spans="1:11" ht="13" x14ac:dyDescent="0.25">
      <c r="A241" s="4"/>
      <c r="B241" s="4"/>
      <c r="C241" s="4"/>
      <c r="D241" s="4"/>
      <c r="E241" s="4"/>
      <c r="F241" s="4"/>
      <c r="G241" s="4"/>
      <c r="H241" s="7"/>
      <c r="I241" s="8"/>
      <c r="J241" s="7" t="str">
        <f>SUBSTITUTE(_xlfn.XLOOKUP(E241,[1]DET!A:A,[1]DET!N:N), "DESCRIPTION:","")</f>
        <v/>
      </c>
      <c r="K241" s="7" t="str">
        <f>SUBSTITUTE(_xlfn.XLOOKUP(E241,[1]DET!A:A,[1]DET!O:O), "GUIDANCE:","")</f>
        <v/>
      </c>
    </row>
    <row r="242" spans="1:11" ht="13" x14ac:dyDescent="0.25">
      <c r="A242" s="4"/>
      <c r="B242" s="4"/>
      <c r="C242" s="4"/>
      <c r="D242" s="4"/>
      <c r="E242" s="4"/>
      <c r="F242" s="4"/>
      <c r="G242" s="4"/>
      <c r="H242" s="7"/>
      <c r="I242" s="8"/>
      <c r="J242" s="7" t="str">
        <f>SUBSTITUTE(_xlfn.XLOOKUP(E242,[1]DET!A:A,[1]DET!N:N), "DESCRIPTION:","")</f>
        <v/>
      </c>
      <c r="K242" s="7" t="str">
        <f>SUBSTITUTE(_xlfn.XLOOKUP(E242,[1]DET!A:A,[1]DET!O:O), "GUIDANCE:","")</f>
        <v/>
      </c>
    </row>
    <row r="243" spans="1:11" ht="13" x14ac:dyDescent="0.25">
      <c r="A243" s="4"/>
      <c r="B243" s="4"/>
      <c r="C243" s="4"/>
      <c r="D243" s="4"/>
      <c r="E243" s="4"/>
      <c r="F243" s="4"/>
      <c r="G243" s="4"/>
      <c r="H243" s="7"/>
      <c r="I243" s="8"/>
      <c r="J243" s="7" t="str">
        <f>SUBSTITUTE(_xlfn.XLOOKUP(E243,[1]DET!A:A,[1]DET!N:N), "DESCRIPTION:","")</f>
        <v/>
      </c>
      <c r="K243" s="7" t="str">
        <f>SUBSTITUTE(_xlfn.XLOOKUP(E243,[1]DET!A:A,[1]DET!O:O), "GUIDANCE:","")</f>
        <v/>
      </c>
    </row>
    <row r="244" spans="1:11" ht="13" x14ac:dyDescent="0.25">
      <c r="A244" s="4"/>
      <c r="B244" s="4"/>
      <c r="C244" s="4"/>
      <c r="D244" s="4"/>
      <c r="E244" s="4"/>
      <c r="F244" s="4"/>
      <c r="G244" s="4"/>
      <c r="H244" s="7"/>
      <c r="I244" s="8"/>
      <c r="J244" s="7" t="str">
        <f>SUBSTITUTE(_xlfn.XLOOKUP(E244,[1]DET!A:A,[1]DET!N:N), "DESCRIPTION:","")</f>
        <v/>
      </c>
      <c r="K244" s="7" t="str">
        <f>SUBSTITUTE(_xlfn.XLOOKUP(E244,[1]DET!A:A,[1]DET!O:O), "GUIDANCE:","")</f>
        <v/>
      </c>
    </row>
    <row r="245" spans="1:11" ht="13" x14ac:dyDescent="0.25">
      <c r="A245" s="4"/>
      <c r="B245" s="4"/>
      <c r="C245" s="4"/>
      <c r="D245" s="4"/>
      <c r="E245" s="4"/>
      <c r="F245" s="4"/>
      <c r="G245" s="4"/>
      <c r="H245" s="7"/>
      <c r="I245" s="8"/>
      <c r="J245" s="7" t="str">
        <f>SUBSTITUTE(_xlfn.XLOOKUP(E245,[1]DET!A:A,[1]DET!N:N), "DESCRIPTION:","")</f>
        <v/>
      </c>
      <c r="K245" s="7" t="str">
        <f>SUBSTITUTE(_xlfn.XLOOKUP(E245,[1]DET!A:A,[1]DET!O:O), "GUIDANCE:","")</f>
        <v/>
      </c>
    </row>
    <row r="246" spans="1:11" ht="13" x14ac:dyDescent="0.25">
      <c r="A246" s="4"/>
      <c r="B246" s="4"/>
      <c r="C246" s="4"/>
      <c r="D246" s="4"/>
      <c r="E246" s="4"/>
      <c r="F246" s="4"/>
      <c r="G246" s="4"/>
      <c r="H246" s="7"/>
      <c r="I246" s="8"/>
      <c r="J246" s="7" t="str">
        <f>SUBSTITUTE(_xlfn.XLOOKUP(E246,[1]DET!A:A,[1]DET!N:N), "DESCRIPTION:","")</f>
        <v/>
      </c>
      <c r="K246" s="7" t="str">
        <f>SUBSTITUTE(_xlfn.XLOOKUP(E246,[1]DET!A:A,[1]DET!O:O), "GUIDANCE:","")</f>
        <v/>
      </c>
    </row>
    <row r="247" spans="1:11" ht="13" x14ac:dyDescent="0.25">
      <c r="A247" s="4"/>
      <c r="B247" s="4"/>
      <c r="C247" s="4"/>
      <c r="D247" s="4"/>
      <c r="E247" s="4"/>
      <c r="F247" s="4"/>
      <c r="G247" s="4"/>
      <c r="H247" s="7"/>
      <c r="I247" s="8"/>
      <c r="J247" s="7" t="str">
        <f>SUBSTITUTE(_xlfn.XLOOKUP(E247,[1]DET!A:A,[1]DET!N:N), "DESCRIPTION:","")</f>
        <v/>
      </c>
      <c r="K247" s="7" t="str">
        <f>SUBSTITUTE(_xlfn.XLOOKUP(E247,[1]DET!A:A,[1]DET!O:O), "GUIDANCE:","")</f>
        <v/>
      </c>
    </row>
    <row r="248" spans="1:11" ht="13" x14ac:dyDescent="0.25">
      <c r="A248" s="4"/>
      <c r="B248" s="4"/>
      <c r="C248" s="4"/>
      <c r="D248" s="4"/>
      <c r="E248" s="4"/>
      <c r="F248" s="4"/>
      <c r="G248" s="4"/>
      <c r="H248" s="7"/>
      <c r="I248" s="8"/>
      <c r="J248" s="7" t="str">
        <f>SUBSTITUTE(_xlfn.XLOOKUP(E248,[1]DET!A:A,[1]DET!N:N), "DESCRIPTION:","")</f>
        <v/>
      </c>
      <c r="K248" s="7" t="str">
        <f>SUBSTITUTE(_xlfn.XLOOKUP(E248,[1]DET!A:A,[1]DET!O:O), "GUIDANCE:","")</f>
        <v/>
      </c>
    </row>
    <row r="249" spans="1:11" ht="13" x14ac:dyDescent="0.25">
      <c r="A249" s="4"/>
      <c r="B249" s="4"/>
      <c r="C249" s="4"/>
      <c r="D249" s="4"/>
      <c r="E249" s="4"/>
      <c r="F249" s="4"/>
      <c r="G249" s="4"/>
      <c r="H249" s="7"/>
      <c r="I249" s="8"/>
      <c r="J249" s="7" t="str">
        <f>SUBSTITUTE(_xlfn.XLOOKUP(E249,[1]DET!A:A,[1]DET!N:N), "DESCRIPTION:","")</f>
        <v/>
      </c>
      <c r="K249" s="7" t="str">
        <f>SUBSTITUTE(_xlfn.XLOOKUP(E249,[1]DET!A:A,[1]DET!O:O), "GUIDANCE:","")</f>
        <v/>
      </c>
    </row>
    <row r="250" spans="1:11" ht="13" x14ac:dyDescent="0.25">
      <c r="A250" s="4"/>
      <c r="B250" s="4"/>
      <c r="C250" s="4"/>
      <c r="D250" s="4"/>
      <c r="E250" s="4"/>
      <c r="F250" s="4"/>
      <c r="G250" s="4"/>
      <c r="H250" s="7"/>
      <c r="I250" s="8"/>
      <c r="J250" s="7" t="str">
        <f>SUBSTITUTE(_xlfn.XLOOKUP(E250,[1]DET!A:A,[1]DET!N:N), "DESCRIPTION:","")</f>
        <v/>
      </c>
      <c r="K250" s="7" t="str">
        <f>SUBSTITUTE(_xlfn.XLOOKUP(E250,[1]DET!A:A,[1]DET!O:O), "GUIDANCE:","")</f>
        <v/>
      </c>
    </row>
    <row r="251" spans="1:11" ht="13" x14ac:dyDescent="0.25">
      <c r="A251" s="4"/>
      <c r="B251" s="4"/>
      <c r="C251" s="4"/>
      <c r="D251" s="4"/>
      <c r="E251" s="4"/>
      <c r="F251" s="4"/>
      <c r="G251" s="4"/>
      <c r="H251" s="7"/>
      <c r="I251" s="8"/>
      <c r="J251" s="7" t="str">
        <f>SUBSTITUTE(_xlfn.XLOOKUP(E251,[1]DET!A:A,[1]DET!N:N), "DESCRIPTION:","")</f>
        <v/>
      </c>
      <c r="K251" s="7" t="str">
        <f>SUBSTITUTE(_xlfn.XLOOKUP(E251,[1]DET!A:A,[1]DET!O:O), "GUIDANCE:","")</f>
        <v/>
      </c>
    </row>
    <row r="252" spans="1:11" ht="13" x14ac:dyDescent="0.25">
      <c r="A252" s="4"/>
      <c r="B252" s="4"/>
      <c r="C252" s="4"/>
      <c r="D252" s="4"/>
      <c r="E252" s="4"/>
      <c r="F252" s="4"/>
      <c r="G252" s="4"/>
      <c r="H252" s="7"/>
      <c r="I252" s="8"/>
      <c r="J252" s="7" t="str">
        <f>SUBSTITUTE(_xlfn.XLOOKUP(E252,[1]DET!A:A,[1]DET!N:N), "DESCRIPTION:","")</f>
        <v/>
      </c>
      <c r="K252" s="7" t="str">
        <f>SUBSTITUTE(_xlfn.XLOOKUP(E252,[1]DET!A:A,[1]DET!O:O), "GUIDANCE:","")</f>
        <v/>
      </c>
    </row>
    <row r="253" spans="1:11" ht="13" x14ac:dyDescent="0.25">
      <c r="A253" s="4"/>
      <c r="B253" s="4"/>
      <c r="C253" s="4"/>
      <c r="D253" s="4"/>
      <c r="E253" s="4"/>
      <c r="F253" s="4"/>
      <c r="G253" s="4"/>
      <c r="H253" s="7"/>
      <c r="I253" s="8"/>
      <c r="J253" s="7" t="str">
        <f>SUBSTITUTE(_xlfn.XLOOKUP(E253,[1]DET!A:A,[1]DET!N:N), "DESCRIPTION:","")</f>
        <v/>
      </c>
      <c r="K253" s="7" t="str">
        <f>SUBSTITUTE(_xlfn.XLOOKUP(E253,[1]DET!A:A,[1]DET!O:O), "GUIDANCE:","")</f>
        <v/>
      </c>
    </row>
    <row r="254" spans="1:11" ht="13" x14ac:dyDescent="0.25">
      <c r="A254" s="4"/>
      <c r="B254" s="4"/>
      <c r="C254" s="4"/>
      <c r="D254" s="4"/>
      <c r="E254" s="4"/>
      <c r="F254" s="4"/>
      <c r="G254" s="4"/>
      <c r="H254" s="7"/>
      <c r="I254" s="8"/>
      <c r="J254" s="7" t="str">
        <f>SUBSTITUTE(_xlfn.XLOOKUP(E254,[1]DET!A:A,[1]DET!N:N), "DESCRIPTION:","")</f>
        <v/>
      </c>
      <c r="K254" s="7" t="str">
        <f>SUBSTITUTE(_xlfn.XLOOKUP(E254,[1]DET!A:A,[1]DET!O:O), "GUIDANCE:","")</f>
        <v/>
      </c>
    </row>
    <row r="255" spans="1:11" ht="13" x14ac:dyDescent="0.25">
      <c r="A255" s="4"/>
      <c r="B255" s="4"/>
      <c r="C255" s="4"/>
      <c r="D255" s="4"/>
      <c r="E255" s="4"/>
      <c r="F255" s="4"/>
      <c r="G255" s="4"/>
      <c r="H255" s="7"/>
      <c r="I255" s="8"/>
      <c r="J255" s="7" t="str">
        <f>SUBSTITUTE(_xlfn.XLOOKUP(E255,[1]DET!A:A,[1]DET!N:N), "DESCRIPTION:","")</f>
        <v/>
      </c>
      <c r="K255" s="7" t="str">
        <f>SUBSTITUTE(_xlfn.XLOOKUP(E255,[1]DET!A:A,[1]DET!O:O), "GUIDANCE:","")</f>
        <v/>
      </c>
    </row>
    <row r="256" spans="1:11" ht="13" x14ac:dyDescent="0.25">
      <c r="A256" s="4"/>
      <c r="B256" s="4"/>
      <c r="C256" s="4"/>
      <c r="D256" s="4"/>
      <c r="E256" s="4"/>
      <c r="F256" s="4"/>
      <c r="G256" s="4"/>
      <c r="H256" s="7"/>
      <c r="I256" s="8"/>
      <c r="J256" s="7" t="str">
        <f>SUBSTITUTE(_xlfn.XLOOKUP(E256,[1]DET!A:A,[1]DET!N:N), "DESCRIPTION:","")</f>
        <v/>
      </c>
      <c r="K256" s="7" t="str">
        <f>SUBSTITUTE(_xlfn.XLOOKUP(E256,[1]DET!A:A,[1]DET!O:O), "GUIDANCE:","")</f>
        <v/>
      </c>
    </row>
    <row r="257" spans="1:11" ht="13" x14ac:dyDescent="0.25">
      <c r="A257" s="4"/>
      <c r="B257" s="4"/>
      <c r="C257" s="4"/>
      <c r="D257" s="4"/>
      <c r="E257" s="4"/>
      <c r="F257" s="4"/>
      <c r="G257" s="4"/>
      <c r="H257" s="7"/>
      <c r="I257" s="8"/>
      <c r="J257" s="7" t="str">
        <f>SUBSTITUTE(_xlfn.XLOOKUP(E257,[1]DET!A:A,[1]DET!N:N), "DESCRIPTION:","")</f>
        <v/>
      </c>
      <c r="K257" s="7" t="str">
        <f>SUBSTITUTE(_xlfn.XLOOKUP(E257,[1]DET!A:A,[1]DET!O:O), "GUIDANCE:","")</f>
        <v/>
      </c>
    </row>
    <row r="258" spans="1:11" ht="13" x14ac:dyDescent="0.25">
      <c r="A258" s="4"/>
      <c r="B258" s="4"/>
      <c r="C258" s="4"/>
      <c r="D258" s="4"/>
      <c r="E258" s="4"/>
      <c r="F258" s="4"/>
      <c r="G258" s="4"/>
      <c r="H258" s="7"/>
      <c r="I258" s="8"/>
      <c r="J258" s="7" t="str">
        <f>SUBSTITUTE(_xlfn.XLOOKUP(E258,[1]DET!A:A,[1]DET!N:N), "DESCRIPTION:","")</f>
        <v/>
      </c>
      <c r="K258" s="7" t="str">
        <f>SUBSTITUTE(_xlfn.XLOOKUP(E258,[1]DET!A:A,[1]DET!O:O), "GUIDANCE:","")</f>
        <v/>
      </c>
    </row>
    <row r="259" spans="1:11" ht="13" x14ac:dyDescent="0.25">
      <c r="A259" s="4"/>
      <c r="B259" s="4"/>
      <c r="C259" s="4"/>
      <c r="D259" s="4"/>
      <c r="E259" s="4"/>
      <c r="F259" s="4"/>
      <c r="G259" s="4"/>
      <c r="H259" s="7"/>
      <c r="I259" s="8"/>
      <c r="J259" s="7" t="str">
        <f>SUBSTITUTE(_xlfn.XLOOKUP(E259,[1]DET!A:A,[1]DET!N:N), "DESCRIPTION:","")</f>
        <v/>
      </c>
      <c r="K259" s="7" t="str">
        <f>SUBSTITUTE(_xlfn.XLOOKUP(E259,[1]DET!A:A,[1]DET!O:O), "GUIDANCE:","")</f>
        <v/>
      </c>
    </row>
    <row r="260" spans="1:11" ht="13" x14ac:dyDescent="0.25">
      <c r="A260" s="4"/>
      <c r="B260" s="4"/>
      <c r="C260" s="4"/>
      <c r="D260" s="4"/>
      <c r="E260" s="4"/>
      <c r="F260" s="4"/>
      <c r="G260" s="4"/>
      <c r="H260" s="7"/>
      <c r="I260" s="8"/>
      <c r="J260" s="7" t="str">
        <f>SUBSTITUTE(_xlfn.XLOOKUP(E260,[1]DET!A:A,[1]DET!N:N), "DESCRIPTION:","")</f>
        <v/>
      </c>
      <c r="K260" s="7" t="str">
        <f>SUBSTITUTE(_xlfn.XLOOKUP(E260,[1]DET!A:A,[1]DET!O:O), "GUIDANCE:","")</f>
        <v/>
      </c>
    </row>
    <row r="261" spans="1:11" ht="13" x14ac:dyDescent="0.25">
      <c r="A261" s="4"/>
      <c r="B261" s="4"/>
      <c r="C261" s="4"/>
      <c r="D261" s="4"/>
      <c r="E261" s="4"/>
      <c r="F261" s="4"/>
      <c r="G261" s="4"/>
      <c r="H261" s="7"/>
      <c r="I261" s="8"/>
      <c r="J261" s="7" t="str">
        <f>SUBSTITUTE(_xlfn.XLOOKUP(E261,[1]DET!A:A,[1]DET!N:N), "DESCRIPTION:","")</f>
        <v/>
      </c>
      <c r="K261" s="7" t="str">
        <f>SUBSTITUTE(_xlfn.XLOOKUP(E261,[1]DET!A:A,[1]DET!O:O), "GUIDANCE:","")</f>
        <v/>
      </c>
    </row>
    <row r="262" spans="1:11" ht="13" x14ac:dyDescent="0.25">
      <c r="A262" s="4"/>
      <c r="B262" s="4"/>
      <c r="C262" s="4"/>
      <c r="D262" s="4"/>
      <c r="E262" s="4"/>
      <c r="F262" s="4"/>
      <c r="G262" s="4"/>
      <c r="H262" s="7"/>
      <c r="I262" s="8"/>
      <c r="J262" s="7" t="str">
        <f>SUBSTITUTE(_xlfn.XLOOKUP(E262,[1]DET!A:A,[1]DET!N:N), "DESCRIPTION:","")</f>
        <v/>
      </c>
      <c r="K262" s="7" t="str">
        <f>SUBSTITUTE(_xlfn.XLOOKUP(E262,[1]DET!A:A,[1]DET!O:O), "GUIDANCE:","")</f>
        <v/>
      </c>
    </row>
    <row r="263" spans="1:11" ht="13" x14ac:dyDescent="0.25">
      <c r="A263" s="4"/>
      <c r="B263" s="4"/>
      <c r="C263" s="4"/>
      <c r="D263" s="4"/>
      <c r="E263" s="4"/>
      <c r="F263" s="4"/>
      <c r="G263" s="4"/>
      <c r="H263" s="7"/>
      <c r="I263" s="8"/>
      <c r="J263" s="7" t="str">
        <f>SUBSTITUTE(_xlfn.XLOOKUP(E263,[1]DET!A:A,[1]DET!N:N), "DESCRIPTION:","")</f>
        <v/>
      </c>
      <c r="K263" s="7" t="str">
        <f>SUBSTITUTE(_xlfn.XLOOKUP(E263,[1]DET!A:A,[1]DET!O:O), "GUIDANCE:","")</f>
        <v/>
      </c>
    </row>
    <row r="264" spans="1:11" ht="13" x14ac:dyDescent="0.25">
      <c r="A264" s="4"/>
      <c r="B264" s="4"/>
      <c r="C264" s="4"/>
      <c r="D264" s="4"/>
      <c r="E264" s="4"/>
      <c r="F264" s="4"/>
      <c r="G264" s="4"/>
      <c r="H264" s="7"/>
      <c r="I264" s="8"/>
      <c r="J264" s="7" t="str">
        <f>SUBSTITUTE(_xlfn.XLOOKUP(E264,[1]DET!A:A,[1]DET!N:N), "DESCRIPTION:","")</f>
        <v/>
      </c>
      <c r="K264" s="7" t="str">
        <f>SUBSTITUTE(_xlfn.XLOOKUP(E264,[1]DET!A:A,[1]DET!O:O), "GUIDANCE:","")</f>
        <v/>
      </c>
    </row>
    <row r="265" spans="1:11" ht="13" x14ac:dyDescent="0.25">
      <c r="A265" s="4"/>
      <c r="B265" s="4"/>
      <c r="C265" s="4"/>
      <c r="D265" s="4"/>
      <c r="E265" s="4"/>
      <c r="F265" s="4"/>
      <c r="G265" s="4"/>
      <c r="H265" s="7"/>
      <c r="I265" s="8"/>
      <c r="J265" s="7" t="str">
        <f>SUBSTITUTE(_xlfn.XLOOKUP(E265,[1]DET!A:A,[1]DET!N:N), "DESCRIPTION:","")</f>
        <v/>
      </c>
      <c r="K265" s="7" t="str">
        <f>SUBSTITUTE(_xlfn.XLOOKUP(E265,[1]DET!A:A,[1]DET!O:O), "GUIDANCE:","")</f>
        <v/>
      </c>
    </row>
    <row r="266" spans="1:11" ht="13" x14ac:dyDescent="0.25">
      <c r="A266" s="4"/>
      <c r="B266" s="4"/>
      <c r="C266" s="4"/>
      <c r="D266" s="4"/>
      <c r="E266" s="4"/>
      <c r="F266" s="4"/>
      <c r="G266" s="4"/>
      <c r="H266" s="7"/>
      <c r="I266" s="8"/>
      <c r="J266" s="7" t="str">
        <f>SUBSTITUTE(_xlfn.XLOOKUP(E266,[1]DET!A:A,[1]DET!N:N), "DESCRIPTION:","")</f>
        <v/>
      </c>
      <c r="K266" s="7" t="str">
        <f>SUBSTITUTE(_xlfn.XLOOKUP(E266,[1]DET!A:A,[1]DET!O:O), "GUIDANCE:","")</f>
        <v/>
      </c>
    </row>
    <row r="267" spans="1:11" ht="13" x14ac:dyDescent="0.25">
      <c r="A267" s="4"/>
      <c r="B267" s="4"/>
      <c r="C267" s="4"/>
      <c r="D267" s="4"/>
      <c r="E267" s="4"/>
      <c r="F267" s="4"/>
      <c r="G267" s="4"/>
      <c r="H267" s="7"/>
      <c r="I267" s="8"/>
      <c r="J267" s="7" t="str">
        <f>SUBSTITUTE(_xlfn.XLOOKUP(E267,[1]DET!A:A,[1]DET!N:N), "DESCRIPTION:","")</f>
        <v/>
      </c>
      <c r="K267" s="7" t="str">
        <f>SUBSTITUTE(_xlfn.XLOOKUP(E267,[1]DET!A:A,[1]DET!O:O), "GUIDANCE:","")</f>
        <v/>
      </c>
    </row>
    <row r="268" spans="1:11" ht="13" x14ac:dyDescent="0.25">
      <c r="A268" s="4"/>
      <c r="B268" s="4"/>
      <c r="C268" s="4"/>
      <c r="D268" s="4"/>
      <c r="E268" s="4"/>
      <c r="F268" s="4"/>
      <c r="G268" s="4"/>
      <c r="H268" s="7"/>
      <c r="I268" s="8"/>
      <c r="J268" s="7" t="str">
        <f>SUBSTITUTE(_xlfn.XLOOKUP(E268,[1]DET!A:A,[1]DET!N:N), "DESCRIPTION:","")</f>
        <v/>
      </c>
      <c r="K268" s="7" t="str">
        <f>SUBSTITUTE(_xlfn.XLOOKUP(E268,[1]DET!A:A,[1]DET!O:O), "GUIDANCE:","")</f>
        <v/>
      </c>
    </row>
    <row r="269" spans="1:11" ht="13" x14ac:dyDescent="0.25">
      <c r="A269" s="4"/>
      <c r="B269" s="4"/>
      <c r="C269" s="4"/>
      <c r="D269" s="4"/>
      <c r="E269" s="4"/>
      <c r="F269" s="4"/>
      <c r="G269" s="4"/>
      <c r="H269" s="7"/>
      <c r="I269" s="8"/>
      <c r="J269" s="7" t="str">
        <f>SUBSTITUTE(_xlfn.XLOOKUP(E269,[1]DET!A:A,[1]DET!N:N), "DESCRIPTION:","")</f>
        <v/>
      </c>
      <c r="K269" s="7" t="str">
        <f>SUBSTITUTE(_xlfn.XLOOKUP(E269,[1]DET!A:A,[1]DET!O:O), "GUIDANCE:","")</f>
        <v/>
      </c>
    </row>
    <row r="270" spans="1:11" ht="13" x14ac:dyDescent="0.25">
      <c r="A270" s="4"/>
      <c r="B270" s="4"/>
      <c r="C270" s="4"/>
      <c r="D270" s="4"/>
      <c r="E270" s="4"/>
      <c r="F270" s="4"/>
      <c r="G270" s="4"/>
      <c r="H270" s="7"/>
      <c r="I270" s="8"/>
      <c r="J270" s="7" t="str">
        <f>SUBSTITUTE(_xlfn.XLOOKUP(E270,[1]DET!A:A,[1]DET!N:N), "DESCRIPTION:","")</f>
        <v/>
      </c>
      <c r="K270" s="7" t="str">
        <f>SUBSTITUTE(_xlfn.XLOOKUP(E270,[1]DET!A:A,[1]DET!O:O), "GUIDANCE:","")</f>
        <v/>
      </c>
    </row>
    <row r="271" spans="1:11" ht="13" x14ac:dyDescent="0.25">
      <c r="A271" s="4"/>
      <c r="B271" s="4"/>
      <c r="C271" s="4"/>
      <c r="D271" s="4"/>
      <c r="E271" s="4"/>
      <c r="F271" s="4"/>
      <c r="G271" s="4"/>
      <c r="H271" s="7"/>
      <c r="I271" s="8"/>
      <c r="J271" s="7" t="str">
        <f>SUBSTITUTE(_xlfn.XLOOKUP(E271,[1]DET!A:A,[1]DET!N:N), "DESCRIPTION:","")</f>
        <v/>
      </c>
      <c r="K271" s="7" t="str">
        <f>SUBSTITUTE(_xlfn.XLOOKUP(E271,[1]DET!A:A,[1]DET!O:O), "GUIDANCE:","")</f>
        <v/>
      </c>
    </row>
    <row r="272" spans="1:11" ht="13" x14ac:dyDescent="0.25">
      <c r="A272" s="4"/>
      <c r="B272" s="4"/>
      <c r="C272" s="4"/>
      <c r="D272" s="4"/>
      <c r="E272" s="4"/>
      <c r="F272" s="4"/>
      <c r="G272" s="4"/>
      <c r="H272" s="7"/>
      <c r="I272" s="8"/>
      <c r="J272" s="7" t="str">
        <f>SUBSTITUTE(_xlfn.XLOOKUP(E272,[1]DET!A:A,[1]DET!N:N), "DESCRIPTION:","")</f>
        <v/>
      </c>
      <c r="K272" s="7" t="str">
        <f>SUBSTITUTE(_xlfn.XLOOKUP(E272,[1]DET!A:A,[1]DET!O:O), "GUIDANCE:","")</f>
        <v/>
      </c>
    </row>
    <row r="273" spans="1:11" ht="13" x14ac:dyDescent="0.25">
      <c r="A273" s="4"/>
      <c r="B273" s="4"/>
      <c r="C273" s="4"/>
      <c r="D273" s="4"/>
      <c r="E273" s="4"/>
      <c r="F273" s="4"/>
      <c r="G273" s="4"/>
      <c r="H273" s="7"/>
      <c r="I273" s="8"/>
      <c r="J273" s="7" t="str">
        <f>SUBSTITUTE(_xlfn.XLOOKUP(E273,[1]DET!A:A,[1]DET!N:N), "DESCRIPTION:","")</f>
        <v/>
      </c>
      <c r="K273" s="7" t="str">
        <f>SUBSTITUTE(_xlfn.XLOOKUP(E273,[1]DET!A:A,[1]DET!O:O), "GUIDANCE:","")</f>
        <v/>
      </c>
    </row>
    <row r="274" spans="1:11" ht="13" x14ac:dyDescent="0.25">
      <c r="A274" s="4"/>
      <c r="B274" s="4"/>
      <c r="C274" s="4"/>
      <c r="D274" s="4"/>
      <c r="E274" s="4"/>
      <c r="F274" s="4"/>
      <c r="G274" s="4"/>
      <c r="H274" s="7"/>
      <c r="I274" s="8"/>
      <c r="J274" s="7" t="str">
        <f>SUBSTITUTE(_xlfn.XLOOKUP(E274,[1]DET!A:A,[1]DET!N:N), "DESCRIPTION:","")</f>
        <v/>
      </c>
      <c r="K274" s="7" t="str">
        <f>SUBSTITUTE(_xlfn.XLOOKUP(E274,[1]DET!A:A,[1]DET!O:O), "GUIDANCE:","")</f>
        <v/>
      </c>
    </row>
    <row r="275" spans="1:11" ht="13" x14ac:dyDescent="0.25">
      <c r="A275" s="4"/>
      <c r="B275" s="4"/>
      <c r="C275" s="4"/>
      <c r="D275" s="4"/>
      <c r="E275" s="4"/>
      <c r="F275" s="4"/>
      <c r="G275" s="4"/>
      <c r="H275" s="7"/>
      <c r="I275" s="8"/>
      <c r="J275" s="7" t="str">
        <f>SUBSTITUTE(_xlfn.XLOOKUP(E275,[1]DET!A:A,[1]DET!N:N), "DESCRIPTION:","")</f>
        <v/>
      </c>
      <c r="K275" s="7" t="str">
        <f>SUBSTITUTE(_xlfn.XLOOKUP(E275,[1]DET!A:A,[1]DET!O:O), "GUIDANCE:","")</f>
        <v/>
      </c>
    </row>
    <row r="276" spans="1:11" ht="13" x14ac:dyDescent="0.25">
      <c r="A276" s="4"/>
      <c r="B276" s="4"/>
      <c r="C276" s="4"/>
      <c r="D276" s="4"/>
      <c r="E276" s="4"/>
      <c r="F276" s="4"/>
      <c r="G276" s="4"/>
      <c r="H276" s="7"/>
      <c r="I276" s="8"/>
      <c r="J276" s="7" t="str">
        <f>SUBSTITUTE(_xlfn.XLOOKUP(E276,[1]DET!A:A,[1]DET!N:N), "DESCRIPTION:","")</f>
        <v/>
      </c>
      <c r="K276" s="7" t="str">
        <f>SUBSTITUTE(_xlfn.XLOOKUP(E276,[1]DET!A:A,[1]DET!O:O), "GUIDANCE:","")</f>
        <v/>
      </c>
    </row>
    <row r="277" spans="1:11" ht="13" x14ac:dyDescent="0.25">
      <c r="A277" s="4"/>
      <c r="B277" s="4"/>
      <c r="C277" s="4"/>
      <c r="D277" s="4"/>
      <c r="E277" s="4"/>
      <c r="F277" s="4"/>
      <c r="G277" s="4"/>
      <c r="H277" s="7"/>
      <c r="I277" s="8"/>
      <c r="J277" s="7" t="str">
        <f>SUBSTITUTE(_xlfn.XLOOKUP(E277,[1]DET!A:A,[1]DET!N:N), "DESCRIPTION:","")</f>
        <v/>
      </c>
      <c r="K277" s="7" t="str">
        <f>SUBSTITUTE(_xlfn.XLOOKUP(E277,[1]DET!A:A,[1]DET!O:O), "GUIDANCE:","")</f>
        <v/>
      </c>
    </row>
    <row r="278" spans="1:11" ht="13" x14ac:dyDescent="0.25">
      <c r="A278" s="4"/>
      <c r="B278" s="4"/>
      <c r="C278" s="4"/>
      <c r="D278" s="4"/>
      <c r="E278" s="4"/>
      <c r="F278" s="4"/>
      <c r="G278" s="4"/>
      <c r="H278" s="7"/>
      <c r="I278" s="8"/>
      <c r="J278" s="7" t="str">
        <f>SUBSTITUTE(_xlfn.XLOOKUP(E278,[1]DET!A:A,[1]DET!N:N), "DESCRIPTION:","")</f>
        <v/>
      </c>
      <c r="K278" s="7" t="str">
        <f>SUBSTITUTE(_xlfn.XLOOKUP(E278,[1]DET!A:A,[1]DET!O:O), "GUIDANCE:","")</f>
        <v/>
      </c>
    </row>
    <row r="279" spans="1:11" ht="13" x14ac:dyDescent="0.25">
      <c r="A279" s="4"/>
      <c r="B279" s="4"/>
      <c r="C279" s="4"/>
      <c r="D279" s="4"/>
      <c r="E279" s="4"/>
      <c r="F279" s="4"/>
      <c r="G279" s="4"/>
      <c r="H279" s="7"/>
      <c r="I279" s="8"/>
      <c r="J279" s="7" t="str">
        <f>SUBSTITUTE(_xlfn.XLOOKUP(E279,[1]DET!A:A,[1]DET!N:N), "DESCRIPTION:","")</f>
        <v/>
      </c>
      <c r="K279" s="7" t="str">
        <f>SUBSTITUTE(_xlfn.XLOOKUP(E279,[1]DET!A:A,[1]DET!O:O), "GUIDANCE:","")</f>
        <v/>
      </c>
    </row>
    <row r="280" spans="1:11" ht="13" x14ac:dyDescent="0.25">
      <c r="A280" s="4"/>
      <c r="B280" s="4"/>
      <c r="C280" s="4"/>
      <c r="D280" s="4"/>
      <c r="E280" s="4"/>
      <c r="F280" s="4"/>
      <c r="G280" s="4"/>
      <c r="H280" s="7"/>
      <c r="I280" s="8"/>
      <c r="J280" s="7" t="str">
        <f>SUBSTITUTE(_xlfn.XLOOKUP(E280,[1]DET!A:A,[1]DET!N:N), "DESCRIPTION:","")</f>
        <v/>
      </c>
      <c r="K280" s="7" t="str">
        <f>SUBSTITUTE(_xlfn.XLOOKUP(E280,[1]DET!A:A,[1]DET!O:O), "GUIDANCE:","")</f>
        <v/>
      </c>
    </row>
    <row r="281" spans="1:11" ht="13" x14ac:dyDescent="0.25">
      <c r="A281" s="4"/>
      <c r="B281" s="4"/>
      <c r="C281" s="4"/>
      <c r="D281" s="4"/>
      <c r="E281" s="4"/>
      <c r="F281" s="4"/>
      <c r="G281" s="4"/>
      <c r="H281" s="7"/>
      <c r="I281" s="8"/>
      <c r="J281" s="7" t="str">
        <f>SUBSTITUTE(_xlfn.XLOOKUP(E281,[1]DET!A:A,[1]DET!N:N), "DESCRIPTION:","")</f>
        <v/>
      </c>
      <c r="K281" s="7" t="str">
        <f>SUBSTITUTE(_xlfn.XLOOKUP(E281,[1]DET!A:A,[1]DET!O:O), "GUIDANCE:","")</f>
        <v/>
      </c>
    </row>
    <row r="282" spans="1:11" ht="13" x14ac:dyDescent="0.25">
      <c r="A282" s="4"/>
      <c r="B282" s="4"/>
      <c r="C282" s="4"/>
      <c r="D282" s="4"/>
      <c r="E282" s="4"/>
      <c r="F282" s="4"/>
      <c r="G282" s="4"/>
      <c r="H282" s="7"/>
      <c r="I282" s="8"/>
      <c r="J282" s="7" t="str">
        <f>SUBSTITUTE(_xlfn.XLOOKUP(E282,[1]DET!A:A,[1]DET!N:N), "DESCRIPTION:","")</f>
        <v/>
      </c>
      <c r="K282" s="7" t="str">
        <f>SUBSTITUTE(_xlfn.XLOOKUP(E282,[1]DET!A:A,[1]DET!O:O), "GUIDANCE:","")</f>
        <v/>
      </c>
    </row>
    <row r="283" spans="1:11" ht="13" x14ac:dyDescent="0.25">
      <c r="A283" s="4"/>
      <c r="B283" s="4"/>
      <c r="C283" s="4"/>
      <c r="D283" s="4"/>
      <c r="E283" s="4"/>
      <c r="F283" s="4"/>
      <c r="G283" s="4"/>
      <c r="H283" s="7"/>
      <c r="I283" s="8"/>
      <c r="J283" s="7" t="str">
        <f>SUBSTITUTE(_xlfn.XLOOKUP(E283,[1]DET!A:A,[1]DET!N:N), "DESCRIPTION:","")</f>
        <v/>
      </c>
      <c r="K283" s="7" t="str">
        <f>SUBSTITUTE(_xlfn.XLOOKUP(E283,[1]DET!A:A,[1]DET!O:O), "GUIDANCE:","")</f>
        <v/>
      </c>
    </row>
    <row r="284" spans="1:11" ht="13" x14ac:dyDescent="0.25">
      <c r="A284" s="4"/>
      <c r="B284" s="4"/>
      <c r="C284" s="4"/>
      <c r="D284" s="4"/>
      <c r="E284" s="4"/>
      <c r="F284" s="4"/>
      <c r="G284" s="4"/>
      <c r="H284" s="7"/>
      <c r="I284" s="8"/>
      <c r="J284" s="7" t="str">
        <f>SUBSTITUTE(_xlfn.XLOOKUP(E284,[1]DET!A:A,[1]DET!N:N), "DESCRIPTION:","")</f>
        <v/>
      </c>
      <c r="K284" s="7" t="str">
        <f>SUBSTITUTE(_xlfn.XLOOKUP(E284,[1]DET!A:A,[1]DET!O:O), "GUIDANCE:","")</f>
        <v/>
      </c>
    </row>
    <row r="285" spans="1:11" ht="13" x14ac:dyDescent="0.25">
      <c r="A285" s="4"/>
      <c r="B285" s="4"/>
      <c r="C285" s="4"/>
      <c r="D285" s="4"/>
      <c r="E285" s="4"/>
      <c r="F285" s="4"/>
      <c r="G285" s="4"/>
      <c r="H285" s="7"/>
      <c r="I285" s="8"/>
      <c r="J285" s="7" t="str">
        <f>SUBSTITUTE(_xlfn.XLOOKUP(E285,[1]DET!A:A,[1]DET!N:N), "DESCRIPTION:","")</f>
        <v/>
      </c>
      <c r="K285" s="7" t="str">
        <f>SUBSTITUTE(_xlfn.XLOOKUP(E285,[1]DET!A:A,[1]DET!O:O), "GUIDANCE:","")</f>
        <v/>
      </c>
    </row>
    <row r="286" spans="1:11" ht="13" x14ac:dyDescent="0.25">
      <c r="A286" s="4"/>
      <c r="B286" s="4"/>
      <c r="C286" s="4"/>
      <c r="D286" s="4"/>
      <c r="E286" s="4"/>
      <c r="F286" s="4"/>
      <c r="G286" s="4"/>
      <c r="H286" s="7"/>
      <c r="I286" s="8"/>
      <c r="J286" s="7" t="str">
        <f>SUBSTITUTE(_xlfn.XLOOKUP(E286,[1]DET!A:A,[1]DET!N:N), "DESCRIPTION:","")</f>
        <v/>
      </c>
      <c r="K286" s="7" t="str">
        <f>SUBSTITUTE(_xlfn.XLOOKUP(E286,[1]DET!A:A,[1]DET!O:O), "GUIDANCE:","")</f>
        <v/>
      </c>
    </row>
    <row r="287" spans="1:11" ht="13" x14ac:dyDescent="0.25">
      <c r="A287" s="4"/>
      <c r="B287" s="4"/>
      <c r="C287" s="4"/>
      <c r="D287" s="4"/>
      <c r="E287" s="4"/>
      <c r="F287" s="4"/>
      <c r="G287" s="4"/>
      <c r="H287" s="7"/>
      <c r="I287" s="8"/>
      <c r="J287" s="7" t="str">
        <f>SUBSTITUTE(_xlfn.XLOOKUP(E287,[1]DET!A:A,[1]DET!N:N), "DESCRIPTION:","")</f>
        <v/>
      </c>
      <c r="K287" s="7" t="str">
        <f>SUBSTITUTE(_xlfn.XLOOKUP(E287,[1]DET!A:A,[1]DET!O:O), "GUIDANCE:","")</f>
        <v/>
      </c>
    </row>
    <row r="288" spans="1:11" ht="50" x14ac:dyDescent="0.25">
      <c r="A288" s="4"/>
      <c r="B288" s="4"/>
      <c r="C288" s="4"/>
      <c r="D288" s="4"/>
      <c r="E288" s="4"/>
      <c r="F288" s="4"/>
      <c r="G288" s="4"/>
      <c r="H288" s="7"/>
      <c r="I288" s="8"/>
      <c r="J288" s="7" t="s">
        <v>19</v>
      </c>
      <c r="K288" s="7" t="s">
        <v>20</v>
      </c>
    </row>
    <row r="289" spans="1:11" ht="13" x14ac:dyDescent="0.25">
      <c r="A289" s="4"/>
      <c r="B289" s="4"/>
      <c r="C289" s="4"/>
      <c r="D289" s="4"/>
      <c r="E289" s="4"/>
      <c r="F289" s="4"/>
      <c r="G289" s="4"/>
      <c r="H289" s="7"/>
      <c r="I289" s="8"/>
      <c r="J289" s="7" t="str">
        <f>SUBSTITUTE(_xlfn.XLOOKUP(E289,[1]DET!A:A,[1]DET!N:N), "DESCRIPTION:","")</f>
        <v/>
      </c>
      <c r="K289" s="7" t="str">
        <f>SUBSTITUTE(_xlfn.XLOOKUP(E289,[1]DET!A:A,[1]DET!O:O), "GUIDANCE:","")</f>
        <v/>
      </c>
    </row>
    <row r="290" spans="1:11" ht="13" x14ac:dyDescent="0.25">
      <c r="A290" s="4"/>
      <c r="B290" s="4"/>
      <c r="C290" s="4"/>
      <c r="D290" s="4"/>
      <c r="E290" s="4"/>
      <c r="F290" s="4"/>
      <c r="G290" s="4"/>
      <c r="H290" s="7"/>
      <c r="I290" s="8"/>
      <c r="J290" s="7" t="str">
        <f>SUBSTITUTE(_xlfn.XLOOKUP(E290,[1]DET!A:A,[1]DET!N:N), "DESCRIPTION:","")</f>
        <v/>
      </c>
      <c r="K290" s="7" t="str">
        <f>SUBSTITUTE(_xlfn.XLOOKUP(E290,[1]DET!A:A,[1]DET!O:O), "GUIDANCE:","")</f>
        <v/>
      </c>
    </row>
    <row r="291" spans="1:11" ht="13" x14ac:dyDescent="0.25">
      <c r="A291" s="4"/>
      <c r="B291" s="4"/>
      <c r="C291" s="4"/>
      <c r="D291" s="4"/>
      <c r="E291" s="4"/>
      <c r="F291" s="4"/>
      <c r="G291" s="4"/>
      <c r="H291" s="7"/>
      <c r="I291" s="8"/>
      <c r="J291" s="7" t="str">
        <f>SUBSTITUTE(_xlfn.XLOOKUP(E291,[1]DET!A:A,[1]DET!N:N), "DESCRIPTION:","")</f>
        <v/>
      </c>
      <c r="K291" s="7" t="str">
        <f>SUBSTITUTE(_xlfn.XLOOKUP(E291,[1]DET!A:A,[1]DET!O:O), "GUIDANCE:","")</f>
        <v/>
      </c>
    </row>
    <row r="292" spans="1:11" ht="13" x14ac:dyDescent="0.25">
      <c r="A292" s="4"/>
      <c r="B292" s="4"/>
      <c r="C292" s="4"/>
      <c r="D292" s="4"/>
      <c r="E292" s="4"/>
      <c r="F292" s="4"/>
      <c r="G292" s="4"/>
      <c r="H292" s="7"/>
      <c r="I292" s="8"/>
      <c r="J292" s="7" t="str">
        <f>SUBSTITUTE(_xlfn.XLOOKUP(E292,[1]DET!A:A,[1]DET!N:N), "DESCRIPTION:","")</f>
        <v/>
      </c>
      <c r="K292" s="7" t="str">
        <f>SUBSTITUTE(_xlfn.XLOOKUP(E292,[1]DET!A:A,[1]DET!O:O), "GUIDANCE:","")</f>
        <v/>
      </c>
    </row>
    <row r="293" spans="1:11" ht="13" x14ac:dyDescent="0.25">
      <c r="A293" s="4"/>
      <c r="B293" s="4"/>
      <c r="C293" s="4"/>
      <c r="D293" s="4"/>
      <c r="E293" s="4"/>
      <c r="F293" s="4"/>
      <c r="G293" s="4"/>
      <c r="H293" s="7"/>
      <c r="I293" s="8"/>
      <c r="J293" s="7" t="str">
        <f>SUBSTITUTE(_xlfn.XLOOKUP(E293,[1]DET!A:A,[1]DET!N:N), "DESCRIPTION:","")</f>
        <v/>
      </c>
      <c r="K293" s="7" t="str">
        <f>SUBSTITUTE(_xlfn.XLOOKUP(E293,[1]DET!A:A,[1]DET!O:O), "GUIDANCE:","")</f>
        <v/>
      </c>
    </row>
    <row r="294" spans="1:11" ht="13" x14ac:dyDescent="0.25">
      <c r="A294" s="4"/>
      <c r="B294" s="4"/>
      <c r="C294" s="4"/>
      <c r="D294" s="4"/>
      <c r="E294" s="4"/>
      <c r="F294" s="4"/>
      <c r="G294" s="4"/>
      <c r="H294" s="7"/>
      <c r="I294" s="8"/>
      <c r="J294" s="7" t="str">
        <f>SUBSTITUTE(_xlfn.XLOOKUP(E294,[1]DET!A:A,[1]DET!N:N), "DESCRIPTION:","")</f>
        <v/>
      </c>
      <c r="K294" s="7" t="str">
        <f>SUBSTITUTE(_xlfn.XLOOKUP(E294,[1]DET!A:A,[1]DET!O:O), "GUIDANCE:","")</f>
        <v/>
      </c>
    </row>
    <row r="295" spans="1:11" ht="13" x14ac:dyDescent="0.25">
      <c r="A295" s="4"/>
      <c r="B295" s="4"/>
      <c r="C295" s="4"/>
      <c r="D295" s="4"/>
      <c r="E295" s="4"/>
      <c r="F295" s="4"/>
      <c r="G295" s="4"/>
      <c r="H295" s="7"/>
      <c r="I295" s="8"/>
      <c r="J295" s="7" t="str">
        <f>SUBSTITUTE(_xlfn.XLOOKUP(E295,[1]DET!A:A,[1]DET!N:N), "DESCRIPTION:","")</f>
        <v/>
      </c>
      <c r="K295" s="7" t="str">
        <f>SUBSTITUTE(_xlfn.XLOOKUP(E295,[1]DET!A:A,[1]DET!O:O), "GUIDANCE:","")</f>
        <v/>
      </c>
    </row>
    <row r="296" spans="1:11" ht="13" x14ac:dyDescent="0.25">
      <c r="A296" s="4"/>
      <c r="B296" s="4"/>
      <c r="C296" s="4"/>
      <c r="D296" s="4"/>
      <c r="E296" s="4"/>
      <c r="F296" s="4"/>
      <c r="G296" s="4"/>
      <c r="H296" s="7"/>
      <c r="I296" s="8"/>
      <c r="J296" s="7" t="str">
        <f>SUBSTITUTE(_xlfn.XLOOKUP(E296,[1]DET!A:A,[1]DET!N:N), "DESCRIPTION:","")</f>
        <v/>
      </c>
      <c r="K296" s="7" t="str">
        <f>SUBSTITUTE(_xlfn.XLOOKUP(E296,[1]DET!A:A,[1]DET!O:O), "GUIDANCE:","")</f>
        <v/>
      </c>
    </row>
    <row r="297" spans="1:11" ht="13" x14ac:dyDescent="0.25">
      <c r="A297" s="4"/>
      <c r="B297" s="4"/>
      <c r="C297" s="4"/>
      <c r="D297" s="4"/>
      <c r="E297" s="4"/>
      <c r="F297" s="4"/>
      <c r="G297" s="4"/>
      <c r="H297" s="7"/>
      <c r="I297" s="8"/>
      <c r="J297" s="7" t="str">
        <f>SUBSTITUTE(_xlfn.XLOOKUP(E297,[1]DET!A:A,[1]DET!N:N), "DESCRIPTION:","")</f>
        <v/>
      </c>
      <c r="K297" s="7" t="str">
        <f>SUBSTITUTE(_xlfn.XLOOKUP(E297,[1]DET!A:A,[1]DET!O:O), "GUIDANCE:","")</f>
        <v/>
      </c>
    </row>
    <row r="298" spans="1:11" ht="13" x14ac:dyDescent="0.25">
      <c r="A298" s="4"/>
      <c r="B298" s="4"/>
      <c r="C298" s="4"/>
      <c r="D298" s="4"/>
      <c r="E298" s="4"/>
      <c r="F298" s="4"/>
      <c r="G298" s="4"/>
      <c r="H298" s="7"/>
      <c r="I298" s="8"/>
      <c r="J298" s="7" t="str">
        <f>SUBSTITUTE(_xlfn.XLOOKUP(E298,[1]DET!A:A,[1]DET!N:N), "DESCRIPTION:","")</f>
        <v/>
      </c>
      <c r="K298" s="7" t="str">
        <f>SUBSTITUTE(_xlfn.XLOOKUP(E298,[1]DET!A:A,[1]DET!O:O), "GUIDANCE:","")</f>
        <v/>
      </c>
    </row>
    <row r="299" spans="1:11" ht="13" x14ac:dyDescent="0.25">
      <c r="A299" s="4"/>
      <c r="B299" s="4"/>
      <c r="C299" s="4"/>
      <c r="D299" s="4"/>
      <c r="E299" s="4"/>
      <c r="F299" s="4"/>
      <c r="G299" s="4"/>
      <c r="H299" s="7"/>
      <c r="I299" s="8"/>
      <c r="J299" s="7" t="str">
        <f>SUBSTITUTE(_xlfn.XLOOKUP(E299,[1]DET!A:A,[1]DET!N:N), "DESCRIPTION:","")</f>
        <v/>
      </c>
      <c r="K299" s="7" t="str">
        <f>SUBSTITUTE(_xlfn.XLOOKUP(E299,[1]DET!A:A,[1]DET!O:O), "GUIDANCE:","")</f>
        <v/>
      </c>
    </row>
    <row r="300" spans="1:11" ht="13" x14ac:dyDescent="0.25">
      <c r="A300" s="4"/>
      <c r="B300" s="4"/>
      <c r="C300" s="4"/>
      <c r="D300" s="4"/>
      <c r="E300" s="4"/>
      <c r="F300" s="4"/>
      <c r="G300" s="4"/>
      <c r="H300" s="7"/>
      <c r="I300" s="8"/>
      <c r="J300" s="7" t="str">
        <f>SUBSTITUTE(_xlfn.XLOOKUP(E300,[1]DET!A:A,[1]DET!N:N), "DESCRIPTION:","")</f>
        <v/>
      </c>
      <c r="K300" s="7" t="str">
        <f>SUBSTITUTE(_xlfn.XLOOKUP(E300,[1]DET!A:A,[1]DET!O:O), "GUIDANCE:","")</f>
        <v/>
      </c>
    </row>
    <row r="301" spans="1:11" ht="13" x14ac:dyDescent="0.25">
      <c r="A301" s="4"/>
      <c r="B301" s="4"/>
      <c r="C301" s="4"/>
      <c r="D301" s="4"/>
      <c r="E301" s="4"/>
      <c r="F301" s="4"/>
      <c r="G301" s="4"/>
      <c r="H301" s="7"/>
      <c r="I301" s="8"/>
      <c r="J301" s="7" t="str">
        <f>SUBSTITUTE(_xlfn.XLOOKUP(E301,[1]DET!A:A,[1]DET!N:N), "DESCRIPTION:","")</f>
        <v/>
      </c>
      <c r="K301" s="7" t="str">
        <f>SUBSTITUTE(_xlfn.XLOOKUP(E301,[1]DET!A:A,[1]DET!O:O), "GUIDANCE:","")</f>
        <v/>
      </c>
    </row>
    <row r="302" spans="1:11" ht="13" x14ac:dyDescent="0.25">
      <c r="A302" s="4"/>
      <c r="B302" s="4"/>
      <c r="C302" s="4"/>
      <c r="D302" s="4"/>
      <c r="E302" s="4"/>
      <c r="F302" s="4"/>
      <c r="G302" s="4"/>
      <c r="H302" s="7"/>
      <c r="I302" s="8"/>
      <c r="J302" s="7" t="str">
        <f>SUBSTITUTE(_xlfn.XLOOKUP(E302,[1]DET!A:A,[1]DET!N:N), "DESCRIPTION:","")</f>
        <v/>
      </c>
      <c r="K302" s="7" t="str">
        <f>SUBSTITUTE(_xlfn.XLOOKUP(E302,[1]DET!A:A,[1]DET!O:O), "GUIDANCE:","")</f>
        <v/>
      </c>
    </row>
    <row r="303" spans="1:11" ht="13" x14ac:dyDescent="0.25">
      <c r="A303" s="4"/>
      <c r="B303" s="4"/>
      <c r="C303" s="4"/>
      <c r="D303" s="4"/>
      <c r="E303" s="4"/>
      <c r="F303" s="4"/>
      <c r="G303" s="4"/>
      <c r="H303" s="7"/>
      <c r="I303" s="8"/>
      <c r="J303" s="7" t="str">
        <f>SUBSTITUTE(_xlfn.XLOOKUP(E303,[1]DET!A:A,[1]DET!N:N), "DESCRIPTION:","")</f>
        <v/>
      </c>
      <c r="K303" s="7" t="str">
        <f>SUBSTITUTE(_xlfn.XLOOKUP(E303,[1]DET!A:A,[1]DET!O:O), "GUIDANCE:","")</f>
        <v/>
      </c>
    </row>
    <row r="304" spans="1:11" ht="13" x14ac:dyDescent="0.25">
      <c r="A304" s="4"/>
      <c r="B304" s="4"/>
      <c r="C304" s="4"/>
      <c r="D304" s="4"/>
      <c r="E304" s="4"/>
      <c r="F304" s="4"/>
      <c r="G304" s="4"/>
      <c r="H304" s="7"/>
      <c r="I304" s="8"/>
      <c r="J304" s="7" t="str">
        <f>SUBSTITUTE(_xlfn.XLOOKUP(E304,[1]DET!A:A,[1]DET!N:N), "DESCRIPTION:","")</f>
        <v/>
      </c>
      <c r="K304" s="7" t="str">
        <f>SUBSTITUTE(_xlfn.XLOOKUP(E304,[1]DET!A:A,[1]DET!O:O), "GUIDANCE:","")</f>
        <v/>
      </c>
    </row>
    <row r="305" spans="1:11" ht="13" x14ac:dyDescent="0.25">
      <c r="A305" s="4"/>
      <c r="B305" s="4"/>
      <c r="C305" s="4"/>
      <c r="D305" s="4"/>
      <c r="E305" s="4"/>
      <c r="F305" s="4"/>
      <c r="G305" s="4"/>
      <c r="H305" s="7"/>
      <c r="I305" s="8"/>
      <c r="J305" s="7" t="str">
        <f>SUBSTITUTE(_xlfn.XLOOKUP(E305,[1]DET!A:A,[1]DET!N:N), "DESCRIPTION:","")</f>
        <v/>
      </c>
      <c r="K305" s="7" t="str">
        <f>SUBSTITUTE(_xlfn.XLOOKUP(E305,[1]DET!A:A,[1]DET!O:O), "GUIDANCE:","")</f>
        <v/>
      </c>
    </row>
    <row r="306" spans="1:11" ht="13" x14ac:dyDescent="0.25">
      <c r="A306" s="4"/>
      <c r="B306" s="4"/>
      <c r="C306" s="4"/>
      <c r="D306" s="4"/>
      <c r="E306" s="4"/>
      <c r="F306" s="4"/>
      <c r="G306" s="4"/>
      <c r="H306" s="7"/>
      <c r="I306" s="8"/>
      <c r="J306" s="7" t="str">
        <f>SUBSTITUTE(_xlfn.XLOOKUP(E306,[1]DET!A:A,[1]DET!N:N), "DESCRIPTION:","")</f>
        <v/>
      </c>
      <c r="K306" s="7" t="str">
        <f>SUBSTITUTE(_xlfn.XLOOKUP(E306,[1]DET!A:A,[1]DET!O:O), "GUIDANCE:","")</f>
        <v/>
      </c>
    </row>
    <row r="307" spans="1:11" ht="13" x14ac:dyDescent="0.25">
      <c r="A307" s="4"/>
      <c r="B307" s="4"/>
      <c r="C307" s="4"/>
      <c r="D307" s="4"/>
      <c r="E307" s="4"/>
      <c r="F307" s="4"/>
      <c r="G307" s="4"/>
      <c r="H307" s="7"/>
      <c r="I307" s="8"/>
      <c r="J307" s="7" t="str">
        <f>SUBSTITUTE(_xlfn.XLOOKUP(E307,[1]DET!A:A,[1]DET!N:N), "DESCRIPTION:","")</f>
        <v/>
      </c>
      <c r="K307" s="7" t="str">
        <f>SUBSTITUTE(_xlfn.XLOOKUP(E307,[1]DET!A:A,[1]DET!O:O), "GUIDANCE:","")</f>
        <v/>
      </c>
    </row>
    <row r="308" spans="1:11" ht="13" x14ac:dyDescent="0.25">
      <c r="A308" s="4"/>
      <c r="B308" s="4"/>
      <c r="C308" s="4"/>
      <c r="D308" s="4"/>
      <c r="E308" s="4"/>
      <c r="F308" s="4"/>
      <c r="G308" s="4"/>
      <c r="H308" s="7"/>
      <c r="I308" s="8"/>
      <c r="J308" s="7" t="str">
        <f>SUBSTITUTE(_xlfn.XLOOKUP(E308,[1]DET!A:A,[1]DET!N:N), "DESCRIPTION:","")</f>
        <v/>
      </c>
      <c r="K308" s="7" t="str">
        <f>SUBSTITUTE(_xlfn.XLOOKUP(E308,[1]DET!A:A,[1]DET!O:O), "GUIDANCE:","")</f>
        <v/>
      </c>
    </row>
    <row r="309" spans="1:11" ht="13" x14ac:dyDescent="0.25">
      <c r="A309" s="4"/>
      <c r="B309" s="4"/>
      <c r="C309" s="4"/>
      <c r="D309" s="4"/>
      <c r="E309" s="4"/>
      <c r="F309" s="4"/>
      <c r="G309" s="4"/>
      <c r="H309" s="7"/>
      <c r="I309" s="8"/>
      <c r="J309" s="7" t="str">
        <f>SUBSTITUTE(_xlfn.XLOOKUP(E309,[1]DET!A:A,[1]DET!N:N), "DESCRIPTION:","")</f>
        <v/>
      </c>
      <c r="K309" s="7" t="str">
        <f>SUBSTITUTE(_xlfn.XLOOKUP(E309,[1]DET!A:A,[1]DET!O:O), "GUIDANCE:","")</f>
        <v/>
      </c>
    </row>
    <row r="310" spans="1:11" ht="13" x14ac:dyDescent="0.25">
      <c r="A310" s="4"/>
      <c r="B310" s="4"/>
      <c r="C310" s="4"/>
      <c r="D310" s="4"/>
      <c r="E310" s="4"/>
      <c r="F310" s="4"/>
      <c r="G310" s="4"/>
      <c r="H310" s="7"/>
      <c r="I310" s="8"/>
      <c r="J310" s="7" t="str">
        <f>SUBSTITUTE(_xlfn.XLOOKUP(E310,[1]DET!A:A,[1]DET!N:N), "DESCRIPTION:","")</f>
        <v/>
      </c>
      <c r="K310" s="7" t="str">
        <f>SUBSTITUTE(_xlfn.XLOOKUP(E310,[1]DET!A:A,[1]DET!O:O), "GUIDANCE:","")</f>
        <v/>
      </c>
    </row>
    <row r="311" spans="1:11" ht="13" x14ac:dyDescent="0.25">
      <c r="A311" s="4"/>
      <c r="B311" s="4"/>
      <c r="C311" s="4"/>
      <c r="D311" s="4"/>
      <c r="E311" s="4"/>
      <c r="F311" s="4"/>
      <c r="G311" s="4"/>
      <c r="H311" s="7"/>
      <c r="I311" s="8"/>
      <c r="J311" s="7" t="str">
        <f>SUBSTITUTE(_xlfn.XLOOKUP(E311,[1]DET!A:A,[1]DET!N:N), "DESCRIPTION:","")</f>
        <v/>
      </c>
      <c r="K311" s="7" t="str">
        <f>SUBSTITUTE(_xlfn.XLOOKUP(E311,[1]DET!A:A,[1]DET!O:O), "GUIDANCE:","")</f>
        <v/>
      </c>
    </row>
    <row r="312" spans="1:11" ht="13" x14ac:dyDescent="0.25">
      <c r="A312" s="4"/>
      <c r="B312" s="4"/>
      <c r="C312" s="4"/>
      <c r="D312" s="4"/>
      <c r="E312" s="4"/>
      <c r="F312" s="4"/>
      <c r="G312" s="4"/>
      <c r="H312" s="7"/>
      <c r="I312" s="8"/>
      <c r="J312" s="7" t="str">
        <f>SUBSTITUTE(_xlfn.XLOOKUP(E312,[1]DET!A:A,[1]DET!N:N), "DESCRIPTION:","")</f>
        <v/>
      </c>
      <c r="K312" s="7" t="str">
        <f>SUBSTITUTE(_xlfn.XLOOKUP(E312,[1]DET!A:A,[1]DET!O:O), "GUIDANCE:","")</f>
        <v/>
      </c>
    </row>
    <row r="313" spans="1:11" ht="37.5" x14ac:dyDescent="0.25">
      <c r="A313" s="4"/>
      <c r="B313" s="4"/>
      <c r="C313" s="4"/>
      <c r="D313" s="4"/>
      <c r="E313" s="4"/>
      <c r="F313" s="4"/>
      <c r="G313" s="4"/>
      <c r="H313" s="7"/>
      <c r="I313" s="8"/>
      <c r="J313" s="7" t="s">
        <v>21</v>
      </c>
      <c r="K313" s="7" t="s">
        <v>22</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Lazzarini Gianna (lazz)</dc:creator>
  <cp:lastModifiedBy>Forrer Carmen (forc)</cp:lastModifiedBy>
  <dcterms:created xsi:type="dcterms:W3CDTF">2024-03-21T14:19:36Z</dcterms:created>
  <dcterms:modified xsi:type="dcterms:W3CDTF">2024-05-08T07:30:13Z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0d9bad3-6dac-4e9a-89a3-89f3b8d247b2_Enabled">
    <vt:lpwstr>true</vt:lpwstr>
  </property>
  <property fmtid="{D5CDD505-2E9C-101B-9397-08002B2CF9AE}" pid="3" name="MSIP_Label_10d9bad3-6dac-4e9a-89a3-89f3b8d247b2_SetDate">
    <vt:lpwstr>2024-03-21T14:20:15Z</vt:lpwstr>
  </property>
  <property fmtid="{D5CDD505-2E9C-101B-9397-08002B2CF9AE}" pid="4" name="MSIP_Label_10d9bad3-6dac-4e9a-89a3-89f3b8d247b2_Method">
    <vt:lpwstr>Standard</vt:lpwstr>
  </property>
  <property fmtid="{D5CDD505-2E9C-101B-9397-08002B2CF9AE}" pid="5" name="MSIP_Label_10d9bad3-6dac-4e9a-89a3-89f3b8d247b2_Name">
    <vt:lpwstr>10d9bad3-6dac-4e9a-89a3-89f3b8d247b2</vt:lpwstr>
  </property>
  <property fmtid="{D5CDD505-2E9C-101B-9397-08002B2CF9AE}" pid="6" name="MSIP_Label_10d9bad3-6dac-4e9a-89a3-89f3b8d247b2_SiteId">
    <vt:lpwstr>5d1a9f9d-201f-4a10-b983-451cf65cbc1e</vt:lpwstr>
  </property>
  <property fmtid="{D5CDD505-2E9C-101B-9397-08002B2CF9AE}" pid="7" name="MSIP_Label_10d9bad3-6dac-4e9a-89a3-89f3b8d247b2_ActionId">
    <vt:lpwstr>1297e907-cbf0-4bfa-bbd7-537b57a6bb47</vt:lpwstr>
  </property>
  <property fmtid="{D5CDD505-2E9C-101B-9397-08002B2CF9AE}" pid="8" name="MSIP_Label_10d9bad3-6dac-4e9a-89a3-89f3b8d247b2_ContentBits">
    <vt:lpwstr>0</vt:lpwstr>
  </property>
</Properties>
</file>